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en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X6" i="1" l="1"/>
  <c r="T6" i="1"/>
  <c r="P6" i="1"/>
  <c r="L6" i="1"/>
  <c r="H6" i="1"/>
  <c r="C6" i="1" s="1"/>
  <c r="X9" i="1" l="1"/>
  <c r="T9" i="1"/>
  <c r="P9" i="1"/>
  <c r="L9" i="1"/>
  <c r="H9" i="1"/>
  <c r="C9" i="1" s="1"/>
  <c r="X39" i="1"/>
  <c r="X30" i="1"/>
  <c r="X58" i="1"/>
  <c r="X59" i="1"/>
  <c r="X67" i="1"/>
  <c r="X42" i="1"/>
  <c r="X48" i="1"/>
  <c r="X49" i="1"/>
  <c r="X68" i="1"/>
  <c r="T49" i="1" l="1"/>
  <c r="T68" i="1"/>
  <c r="P49" i="1"/>
  <c r="P68" i="1"/>
  <c r="L49" i="1"/>
  <c r="L68" i="1"/>
  <c r="H49" i="1"/>
  <c r="H68" i="1"/>
  <c r="T67" i="1"/>
  <c r="T42" i="1"/>
  <c r="P67" i="1"/>
  <c r="P42" i="1"/>
  <c r="L67" i="1"/>
  <c r="L42" i="1"/>
  <c r="H67" i="1"/>
  <c r="H42" i="1"/>
  <c r="T58" i="1"/>
  <c r="T59" i="1"/>
  <c r="P58" i="1"/>
  <c r="P59" i="1"/>
  <c r="L58" i="1"/>
  <c r="L59" i="1"/>
  <c r="H58" i="1"/>
  <c r="H59" i="1"/>
  <c r="T39" i="1"/>
  <c r="T30" i="1"/>
  <c r="T48" i="1"/>
  <c r="P39" i="1"/>
  <c r="P30" i="1"/>
  <c r="P48" i="1"/>
  <c r="L39" i="1"/>
  <c r="L30" i="1"/>
  <c r="L48" i="1"/>
  <c r="H39" i="1"/>
  <c r="H30" i="1"/>
  <c r="H48" i="1"/>
  <c r="H31" i="1" l="1"/>
  <c r="L31" i="1"/>
  <c r="P31" i="1"/>
  <c r="T31" i="1"/>
  <c r="X31" i="1"/>
  <c r="H63" i="1"/>
  <c r="L63" i="1"/>
  <c r="P63" i="1"/>
  <c r="T63" i="1"/>
  <c r="X63" i="1"/>
  <c r="H33" i="1"/>
  <c r="L33" i="1"/>
  <c r="P33" i="1"/>
  <c r="T33" i="1"/>
  <c r="X33" i="1"/>
  <c r="H64" i="1"/>
  <c r="L64" i="1"/>
  <c r="P64" i="1"/>
  <c r="T64" i="1"/>
  <c r="X64" i="1"/>
  <c r="H62" i="1"/>
  <c r="L62" i="1"/>
  <c r="P62" i="1"/>
  <c r="T62" i="1"/>
  <c r="X62" i="1"/>
  <c r="H36" i="1"/>
  <c r="L36" i="1"/>
  <c r="P36" i="1"/>
  <c r="T36" i="1"/>
  <c r="X36" i="1"/>
  <c r="H61" i="1"/>
  <c r="L61" i="1"/>
  <c r="P61" i="1"/>
  <c r="T61" i="1"/>
  <c r="X61" i="1"/>
  <c r="H44" i="1"/>
  <c r="L44" i="1"/>
  <c r="P44" i="1"/>
  <c r="T44" i="1"/>
  <c r="X44" i="1"/>
  <c r="H53" i="1"/>
  <c r="L53" i="1"/>
  <c r="P53" i="1"/>
  <c r="T53" i="1"/>
  <c r="X53" i="1"/>
  <c r="H38" i="1"/>
  <c r="L38" i="1"/>
  <c r="P38" i="1"/>
  <c r="T38" i="1"/>
  <c r="X38" i="1"/>
  <c r="H43" i="1"/>
  <c r="L43" i="1"/>
  <c r="P43" i="1"/>
  <c r="T43" i="1"/>
  <c r="X43" i="1"/>
  <c r="H27" i="1"/>
  <c r="L27" i="1"/>
  <c r="P27" i="1"/>
  <c r="T27" i="1"/>
  <c r="X27" i="1"/>
  <c r="H45" i="1"/>
  <c r="L45" i="1"/>
  <c r="P45" i="1"/>
  <c r="T45" i="1"/>
  <c r="X45" i="1"/>
  <c r="H8" i="1"/>
  <c r="C8" i="1" s="1"/>
  <c r="L8" i="1"/>
  <c r="P8" i="1"/>
  <c r="T8" i="1"/>
  <c r="X8" i="1"/>
  <c r="H19" i="1"/>
  <c r="L19" i="1"/>
  <c r="P19" i="1"/>
  <c r="T19" i="1"/>
  <c r="X19" i="1"/>
  <c r="H51" i="1"/>
  <c r="L51" i="1"/>
  <c r="P51" i="1"/>
  <c r="T51" i="1"/>
  <c r="X51" i="1"/>
  <c r="H37" i="1"/>
  <c r="L37" i="1"/>
  <c r="P37" i="1"/>
  <c r="T37" i="1"/>
  <c r="X37" i="1"/>
  <c r="H52" i="1"/>
  <c r="L52" i="1"/>
  <c r="P52" i="1"/>
  <c r="T52" i="1"/>
  <c r="X52" i="1"/>
  <c r="L65" i="1"/>
  <c r="P65" i="1"/>
  <c r="T65" i="1"/>
  <c r="X65" i="1"/>
  <c r="L35" i="1"/>
  <c r="P35" i="1"/>
  <c r="T35" i="1"/>
  <c r="X35" i="1"/>
  <c r="H65" i="1"/>
  <c r="H35" i="1"/>
  <c r="H7" i="1" l="1"/>
  <c r="C7" i="1" s="1"/>
  <c r="L7" i="1"/>
  <c r="P7" i="1"/>
  <c r="T7" i="1"/>
  <c r="X7" i="1"/>
  <c r="H47" i="1"/>
  <c r="L47" i="1"/>
  <c r="P47" i="1"/>
  <c r="T47" i="1"/>
  <c r="X47" i="1"/>
  <c r="H69" i="1"/>
  <c r="L69" i="1"/>
  <c r="P69" i="1"/>
  <c r="T69" i="1"/>
  <c r="X69" i="1"/>
  <c r="X28" i="1" l="1"/>
  <c r="X55" i="1"/>
  <c r="X17" i="1"/>
  <c r="X56" i="1"/>
  <c r="X34" i="1"/>
  <c r="H28" i="1"/>
  <c r="L28" i="1"/>
  <c r="P28" i="1"/>
  <c r="T28" i="1"/>
  <c r="H55" i="1"/>
  <c r="L55" i="1"/>
  <c r="P55" i="1"/>
  <c r="T55" i="1"/>
  <c r="H17" i="1"/>
  <c r="C17" i="1" s="1"/>
  <c r="L17" i="1"/>
  <c r="P17" i="1"/>
  <c r="T17" i="1"/>
  <c r="H25" i="1"/>
  <c r="L25" i="1"/>
  <c r="P25" i="1"/>
  <c r="T25" i="1"/>
  <c r="H40" i="1"/>
  <c r="L40" i="1"/>
  <c r="P40" i="1"/>
  <c r="T40" i="1"/>
  <c r="H24" i="1"/>
  <c r="L24" i="1"/>
  <c r="P24" i="1"/>
  <c r="T24" i="1"/>
  <c r="H32" i="1"/>
  <c r="L32" i="1"/>
  <c r="P32" i="1"/>
  <c r="T32" i="1"/>
  <c r="H18" i="1"/>
  <c r="C18" i="1" s="1"/>
  <c r="L18" i="1"/>
  <c r="P18" i="1"/>
  <c r="T18" i="1"/>
  <c r="H23" i="1"/>
  <c r="L23" i="1"/>
  <c r="P23" i="1"/>
  <c r="T23" i="1"/>
  <c r="H46" i="1"/>
  <c r="L46" i="1"/>
  <c r="P46" i="1"/>
  <c r="T46" i="1"/>
  <c r="H21" i="1"/>
  <c r="L21" i="1"/>
  <c r="P21" i="1"/>
  <c r="T21" i="1"/>
  <c r="H5" i="1"/>
  <c r="L5" i="1"/>
  <c r="P5" i="1"/>
  <c r="T5" i="1"/>
  <c r="H50" i="1"/>
  <c r="L50" i="1"/>
  <c r="P50" i="1"/>
  <c r="T50" i="1"/>
  <c r="H41" i="1"/>
  <c r="L41" i="1"/>
  <c r="P41" i="1"/>
  <c r="T41" i="1"/>
  <c r="H54" i="1"/>
  <c r="L54" i="1"/>
  <c r="P54" i="1"/>
  <c r="T54" i="1"/>
  <c r="H29" i="1"/>
  <c r="L29" i="1"/>
  <c r="P29" i="1"/>
  <c r="T29" i="1"/>
  <c r="H20" i="1"/>
  <c r="L20" i="1"/>
  <c r="P20" i="1"/>
  <c r="T20" i="1"/>
  <c r="H15" i="1"/>
  <c r="C15" i="1" s="1"/>
  <c r="L15" i="1"/>
  <c r="P15" i="1"/>
  <c r="T15" i="1"/>
  <c r="H22" i="1"/>
  <c r="L22" i="1"/>
  <c r="P22" i="1"/>
  <c r="T22" i="1"/>
  <c r="H57" i="1"/>
  <c r="L57" i="1"/>
  <c r="P57" i="1"/>
  <c r="T57" i="1"/>
  <c r="H66" i="1"/>
  <c r="L66" i="1"/>
  <c r="P66" i="1"/>
  <c r="T66" i="1"/>
  <c r="H60" i="1"/>
  <c r="L60" i="1"/>
  <c r="P60" i="1"/>
  <c r="T60" i="1"/>
  <c r="X25" i="1"/>
  <c r="X40" i="1"/>
  <c r="X24" i="1"/>
  <c r="X32" i="1"/>
  <c r="X18" i="1"/>
  <c r="X23" i="1"/>
  <c r="X46" i="1"/>
  <c r="X21" i="1"/>
  <c r="X5" i="1"/>
  <c r="X50" i="1"/>
  <c r="X41" i="1"/>
  <c r="X54" i="1"/>
  <c r="X29" i="1"/>
  <c r="X20" i="1"/>
  <c r="X15" i="1"/>
  <c r="X22" i="1"/>
  <c r="X57" i="1"/>
  <c r="X66" i="1"/>
  <c r="X60" i="1"/>
  <c r="C5" i="1" l="1"/>
  <c r="H56" i="1"/>
  <c r="L56" i="1"/>
  <c r="P56" i="1"/>
  <c r="T56" i="1"/>
  <c r="H34" i="1"/>
  <c r="L34" i="1"/>
  <c r="P34" i="1"/>
  <c r="T34" i="1"/>
  <c r="S32" i="2" l="1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X12" i="1"/>
  <c r="T12" i="1"/>
  <c r="P12" i="1"/>
  <c r="L12" i="1"/>
  <c r="H12" i="1"/>
  <c r="C12" i="1" s="1"/>
  <c r="X26" i="1"/>
  <c r="T26" i="1"/>
  <c r="P26" i="1"/>
  <c r="L26" i="1"/>
  <c r="H26" i="1"/>
  <c r="X16" i="1"/>
  <c r="T16" i="1"/>
  <c r="P16" i="1"/>
  <c r="L16" i="1"/>
  <c r="H16" i="1"/>
  <c r="C16" i="1" s="1"/>
  <c r="X13" i="1"/>
  <c r="T13" i="1"/>
  <c r="P13" i="1"/>
  <c r="L13" i="1"/>
  <c r="H13" i="1"/>
  <c r="C13" i="1" s="1"/>
  <c r="X11" i="1"/>
  <c r="T11" i="1"/>
  <c r="P11" i="1"/>
  <c r="L11" i="1"/>
  <c r="H11" i="1"/>
  <c r="C11" i="1" s="1"/>
  <c r="X14" i="1"/>
  <c r="T14" i="1"/>
  <c r="P14" i="1"/>
  <c r="L14" i="1"/>
  <c r="H14" i="1"/>
  <c r="C14" i="1" s="1"/>
  <c r="X10" i="1"/>
  <c r="T10" i="1"/>
  <c r="P10" i="1"/>
  <c r="L10" i="1"/>
  <c r="H10" i="1"/>
  <c r="C10" i="1" s="1"/>
</calcChain>
</file>

<file path=xl/sharedStrings.xml><?xml version="1.0" encoding="utf-8"?>
<sst xmlns="http://schemas.openxmlformats.org/spreadsheetml/2006/main" count="137" uniqueCount="56">
  <si>
    <t>Ryan Gavin</t>
  </si>
  <si>
    <t>M</t>
  </si>
  <si>
    <t>Carlisle Duathlon</t>
  </si>
  <si>
    <t>Mark Ryan</t>
  </si>
  <si>
    <t>Luke Russell</t>
  </si>
  <si>
    <t>Baz Harper</t>
  </si>
  <si>
    <t>Steven Ratcliffe</t>
  </si>
  <si>
    <t>John Waite</t>
  </si>
  <si>
    <t>Chris Davison</t>
  </si>
  <si>
    <t>Paul Cowing</t>
  </si>
  <si>
    <t>Ian Hodgson</t>
  </si>
  <si>
    <t>David Scattergood</t>
  </si>
  <si>
    <t>Kev Iveson</t>
  </si>
  <si>
    <t>David Connor</t>
  </si>
  <si>
    <t>Nathan Postill</t>
  </si>
  <si>
    <t>Iain Nellis</t>
  </si>
  <si>
    <t>Mathew Ireland</t>
  </si>
  <si>
    <t>Kyle Laurie</t>
  </si>
  <si>
    <t>M/F</t>
  </si>
  <si>
    <t>Glenn Patterson</t>
  </si>
  <si>
    <t>Andrew Atkinson</t>
  </si>
  <si>
    <t>Additional CTC 5 Points</t>
  </si>
  <si>
    <t>Lee Lowis</t>
  </si>
  <si>
    <t>David Moon</t>
  </si>
  <si>
    <t>1st</t>
  </si>
  <si>
    <t>David Robinson</t>
  </si>
  <si>
    <t>Colin Browne</t>
  </si>
  <si>
    <t>Sarah Dent</t>
  </si>
  <si>
    <t>F</t>
  </si>
  <si>
    <t>Kerry Braithwaite</t>
  </si>
  <si>
    <t>%</t>
  </si>
  <si>
    <t>Nicola Carruthers</t>
  </si>
  <si>
    <t>Viki Kent-carlile</t>
  </si>
  <si>
    <t>Jill Gardiner</t>
  </si>
  <si>
    <t>Angela Fisher</t>
  </si>
  <si>
    <t>Nicola Lee</t>
  </si>
  <si>
    <t>Louisa Weeks</t>
  </si>
  <si>
    <t>Tracey Pape</t>
  </si>
  <si>
    <t xml:space="preserve">Name </t>
  </si>
  <si>
    <t>Total</t>
  </si>
  <si>
    <t>Race Name</t>
  </si>
  <si>
    <t>Own Time</t>
  </si>
  <si>
    <t>Duathlon 1</t>
  </si>
  <si>
    <t>Duathlon 2</t>
  </si>
  <si>
    <t>Duathlon 3</t>
  </si>
  <si>
    <t>Duathlon 4</t>
  </si>
  <si>
    <t>Duathlon 5</t>
  </si>
  <si>
    <t>Club Duathlon Championships 2019 ( October 2019 - April 2020)</t>
  </si>
  <si>
    <r>
      <t xml:space="preserve">RULES HERE - </t>
    </r>
    <r>
      <rPr>
        <b/>
        <sz val="16"/>
        <rFont val="Calibri"/>
        <family val="2"/>
      </rPr>
      <t>Totals and percentages are calculated automatically from entered times!  Carlisle Duathlon has 5 extra points added</t>
    </r>
  </si>
  <si>
    <t>Rachel Brown</t>
  </si>
  <si>
    <t xml:space="preserve">Bedford Standard </t>
  </si>
  <si>
    <t>Coalfields Sprint</t>
  </si>
  <si>
    <t>Ben Harper</t>
  </si>
  <si>
    <t xml:space="preserve">M </t>
  </si>
  <si>
    <t>Adrian Sowerby</t>
  </si>
  <si>
    <t>Ulverston Halloween Duathlon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</si>
</sst>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2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89BC"/>
      <name val="&quot;Open Sans&quot;"/>
    </font>
    <font>
      <sz val="11"/>
      <color rgb="FF333333"/>
      <name val="&quot;Open Sans&quot;"/>
    </font>
    <font>
      <sz val="11"/>
      <name val="Calibri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b/>
      <sz val="20"/>
      <color rgb="FF000000"/>
      <name val="Calibri"/>
      <family val="2"/>
    </font>
    <font>
      <b/>
      <sz val="48"/>
      <color rgb="FF000000"/>
      <name val="Calibri"/>
      <family val="2"/>
    </font>
    <font>
      <sz val="20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</font>
    <font>
      <b/>
      <u/>
      <sz val="16"/>
      <color rgb="FF0000FF"/>
      <name val="Calibri"/>
      <family val="2"/>
    </font>
    <font>
      <b/>
      <sz val="16"/>
      <color rgb="FF0000FF"/>
      <name val="Calibri"/>
      <family val="2"/>
    </font>
    <font>
      <b/>
      <sz val="1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DD7E6B"/>
        <bgColor rgb="FFDD7E6B"/>
      </patternFill>
    </fill>
    <fill>
      <patternFill patternType="solid">
        <fgColor rgb="FFFFFF00"/>
        <bgColor rgb="FFFFFF00"/>
      </patternFill>
    </fill>
    <fill>
      <patternFill patternType="solid">
        <fgColor rgb="FFFFD966"/>
        <bgColor rgb="FFFFD966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FF"/>
      </patternFill>
    </fill>
    <fill>
      <patternFill patternType="solid">
        <fgColor theme="0"/>
        <bgColor rgb="FFFFFFFF"/>
      </patternFill>
    </fill>
  </fills>
  <borders count="4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" fillId="0" borderId="2"/>
  </cellStyleXfs>
  <cellXfs count="79">
    <xf numFmtId="0" fontId="0" fillId="0" borderId="0" xfId="0"/>
    <xf numFmtId="0" fontId="2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20" fontId="3" fillId="3" borderId="0" xfId="0" applyNumberFormat="1" applyFont="1" applyFill="1" applyAlignment="1">
      <alignment vertical="top"/>
    </xf>
    <xf numFmtId="164" fontId="3" fillId="3" borderId="0" xfId="0" applyNumberFormat="1" applyFont="1" applyFill="1" applyAlignment="1">
      <alignment vertical="top"/>
    </xf>
    <xf numFmtId="0" fontId="4" fillId="0" borderId="0" xfId="0" applyFont="1"/>
    <xf numFmtId="21" fontId="4" fillId="0" borderId="0" xfId="0" applyNumberFormat="1" applyFont="1"/>
    <xf numFmtId="21" fontId="3" fillId="3" borderId="0" xfId="0" applyNumberFormat="1" applyFont="1" applyFill="1" applyAlignment="1">
      <alignment vertical="top"/>
    </xf>
    <xf numFmtId="2" fontId="5" fillId="5" borderId="1" xfId="0" applyNumberFormat="1" applyFont="1" applyFill="1" applyBorder="1" applyAlignment="1">
      <alignment horizontal="center"/>
    </xf>
    <xf numFmtId="20" fontId="3" fillId="2" borderId="0" xfId="0" applyNumberFormat="1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21" fontId="3" fillId="2" borderId="0" xfId="0" applyNumberFormat="1" applyFont="1" applyFill="1" applyAlignment="1">
      <alignment vertical="top"/>
    </xf>
    <xf numFmtId="0" fontId="6" fillId="0" borderId="0" xfId="0" applyFont="1" applyAlignment="1">
      <alignment vertical="center"/>
    </xf>
    <xf numFmtId="0" fontId="9" fillId="0" borderId="2" xfId="0" applyFont="1" applyBorder="1"/>
    <xf numFmtId="0" fontId="10" fillId="0" borderId="2" xfId="0" applyFont="1" applyBorder="1"/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4" fontId="12" fillId="5" borderId="4" xfId="0" applyNumberFormat="1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21" fontId="15" fillId="0" borderId="7" xfId="0" applyNumberFormat="1" applyFont="1" applyBorder="1" applyAlignment="1">
      <alignment horizontal="center" vertical="center"/>
    </xf>
    <xf numFmtId="2" fontId="12" fillId="5" borderId="16" xfId="0" applyNumberFormat="1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21" fontId="15" fillId="0" borderId="1" xfId="0" applyNumberFormat="1" applyFont="1" applyBorder="1" applyAlignment="1">
      <alignment horizontal="center" vertical="center"/>
    </xf>
    <xf numFmtId="2" fontId="12" fillId="5" borderId="24" xfId="0" applyNumberFormat="1" applyFont="1" applyFill="1" applyBorder="1" applyAlignment="1">
      <alignment horizontal="center" vertical="center"/>
    </xf>
    <xf numFmtId="21" fontId="15" fillId="0" borderId="3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21" fontId="15" fillId="0" borderId="5" xfId="0" applyNumberFormat="1" applyFont="1" applyBorder="1" applyAlignment="1">
      <alignment horizontal="center" vertical="center"/>
    </xf>
    <xf numFmtId="2" fontId="12" fillId="5" borderId="26" xfId="0" applyNumberFormat="1" applyFont="1" applyFill="1" applyBorder="1" applyAlignment="1">
      <alignment horizontal="center" vertical="center"/>
    </xf>
    <xf numFmtId="21" fontId="15" fillId="0" borderId="6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21" fontId="15" fillId="0" borderId="4" xfId="0" applyNumberFormat="1" applyFont="1" applyBorder="1" applyAlignment="1">
      <alignment horizontal="center" vertical="center"/>
    </xf>
    <xf numFmtId="2" fontId="12" fillId="5" borderId="21" xfId="0" applyNumberFormat="1" applyFont="1" applyFill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9" borderId="20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2" fontId="12" fillId="5" borderId="33" xfId="0" applyNumberFormat="1" applyFont="1" applyFill="1" applyBorder="1" applyAlignment="1">
      <alignment horizontal="center" vertical="center"/>
    </xf>
    <xf numFmtId="21" fontId="15" fillId="0" borderId="31" xfId="0" applyNumberFormat="1" applyFont="1" applyBorder="1" applyAlignment="1">
      <alignment horizontal="center" vertical="center"/>
    </xf>
    <xf numFmtId="21" fontId="15" fillId="0" borderId="35" xfId="0" applyNumberFormat="1" applyFont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2" fontId="12" fillId="8" borderId="29" xfId="0" applyNumberFormat="1" applyFont="1" applyFill="1" applyBorder="1" applyAlignment="1">
      <alignment horizontal="center" vertical="center" wrapText="1"/>
    </xf>
    <xf numFmtId="0" fontId="12" fillId="7" borderId="39" xfId="0" applyFont="1" applyFill="1" applyBorder="1" applyAlignment="1">
      <alignment horizontal="center" vertical="center" wrapText="1"/>
    </xf>
    <xf numFmtId="0" fontId="12" fillId="7" borderId="40" xfId="0" applyFont="1" applyFill="1" applyBorder="1" applyAlignment="1">
      <alignment horizontal="center" vertical="center" wrapText="1"/>
    </xf>
    <xf numFmtId="2" fontId="12" fillId="8" borderId="41" xfId="0" applyNumberFormat="1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164" fontId="15" fillId="0" borderId="31" xfId="0" applyNumberFormat="1" applyFont="1" applyBorder="1" applyAlignment="1">
      <alignment horizontal="center" vertical="center"/>
    </xf>
    <xf numFmtId="0" fontId="15" fillId="10" borderId="3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9" fillId="11" borderId="11" xfId="1" applyFont="1" applyFill="1" applyBorder="1" applyAlignment="1">
      <alignment horizontal="center" vertical="center"/>
    </xf>
    <xf numFmtId="0" fontId="18" fillId="11" borderId="12" xfId="1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4" fontId="12" fillId="8" borderId="14" xfId="0" applyNumberFormat="1" applyFont="1" applyFill="1" applyBorder="1" applyAlignment="1">
      <alignment horizontal="center" vertical="center" wrapText="1"/>
    </xf>
    <xf numFmtId="4" fontId="12" fillId="8" borderId="37" xfId="0" applyNumberFormat="1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38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7" fillId="7" borderId="8" xfId="0" applyFont="1" applyFill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7" fillId="6" borderId="8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rlisle-tri.com/club-championshi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51"/>
  <sheetViews>
    <sheetView tabSelected="1" zoomScale="75" zoomScaleNormal="75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K5" sqref="K5"/>
    </sheetView>
  </sheetViews>
  <sheetFormatPr defaultColWidth="14.42578125" defaultRowHeight="15" customHeight="1"/>
  <cols>
    <col min="1" max="1" width="29.28515625" style="16" customWidth="1"/>
    <col min="2" max="2" width="7.42578125" style="16" customWidth="1"/>
    <col min="3" max="3" width="12.42578125" style="16" customWidth="1"/>
    <col min="4" max="4" width="14.28515625" style="16" customWidth="1"/>
    <col min="5" max="5" width="30.7109375" style="16" customWidth="1"/>
    <col min="6" max="6" width="9.28515625" style="16" bestFit="1" customWidth="1"/>
    <col min="7" max="7" width="11" style="16" bestFit="1" customWidth="1"/>
    <col min="8" max="8" width="7.5703125" style="16" bestFit="1" customWidth="1"/>
    <col min="9" max="9" width="30.7109375" style="16" customWidth="1"/>
    <col min="10" max="10" width="9.28515625" style="16" bestFit="1" customWidth="1"/>
    <col min="11" max="11" width="11" style="16" bestFit="1" customWidth="1"/>
    <col min="12" max="12" width="7.5703125" style="16" bestFit="1" customWidth="1"/>
    <col min="13" max="13" width="30.7109375" style="16" customWidth="1"/>
    <col min="14" max="14" width="9.28515625" style="16" bestFit="1" customWidth="1"/>
    <col min="15" max="15" width="11" style="16" bestFit="1" customWidth="1"/>
    <col min="16" max="16" width="7.5703125" style="16" bestFit="1" customWidth="1"/>
    <col min="17" max="17" width="34.42578125" style="16" bestFit="1" customWidth="1"/>
    <col min="18" max="18" width="9.28515625" style="16" bestFit="1" customWidth="1"/>
    <col min="19" max="19" width="11" style="16" bestFit="1" customWidth="1"/>
    <col min="20" max="20" width="7.5703125" style="16" bestFit="1" customWidth="1"/>
    <col min="21" max="21" width="30.7109375" style="16" customWidth="1"/>
    <col min="22" max="22" width="9.28515625" style="16" bestFit="1" customWidth="1"/>
    <col min="23" max="23" width="11" style="16" bestFit="1" customWidth="1"/>
    <col min="24" max="24" width="7.5703125" style="16" bestFit="1" customWidth="1"/>
    <col min="25" max="25" width="6.5703125" style="16" customWidth="1"/>
    <col min="26" max="16384" width="14.42578125" style="16"/>
  </cols>
  <sheetData>
    <row r="1" spans="1:25" s="15" customFormat="1" ht="82.5" customHeight="1" thickBot="1">
      <c r="A1" s="60" t="s">
        <v>47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14"/>
    </row>
    <row r="2" spans="1:25" s="15" customFormat="1" ht="26.25" customHeight="1" thickBot="1">
      <c r="A2" s="62" t="s">
        <v>48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14"/>
    </row>
    <row r="3" spans="1:25" s="18" customFormat="1" ht="26.25" customHeight="1">
      <c r="A3" s="64" t="s">
        <v>38</v>
      </c>
      <c r="B3" s="66" t="s">
        <v>18</v>
      </c>
      <c r="C3" s="68" t="s">
        <v>39</v>
      </c>
      <c r="D3" s="70" t="s">
        <v>21</v>
      </c>
      <c r="E3" s="72" t="s">
        <v>42</v>
      </c>
      <c r="F3" s="73"/>
      <c r="G3" s="73"/>
      <c r="H3" s="74"/>
      <c r="I3" s="75" t="s">
        <v>43</v>
      </c>
      <c r="J3" s="76"/>
      <c r="K3" s="76"/>
      <c r="L3" s="77"/>
      <c r="M3" s="78" t="s">
        <v>44</v>
      </c>
      <c r="N3" s="76"/>
      <c r="O3" s="76"/>
      <c r="P3" s="77"/>
      <c r="Q3" s="75" t="s">
        <v>45</v>
      </c>
      <c r="R3" s="76"/>
      <c r="S3" s="76"/>
      <c r="T3" s="77"/>
      <c r="U3" s="78" t="s">
        <v>46</v>
      </c>
      <c r="V3" s="76"/>
      <c r="W3" s="76"/>
      <c r="X3" s="77"/>
      <c r="Y3" s="17"/>
    </row>
    <row r="4" spans="1:25" s="13" customFormat="1" ht="30" customHeight="1" thickBot="1">
      <c r="A4" s="65"/>
      <c r="B4" s="67"/>
      <c r="C4" s="69"/>
      <c r="D4" s="71"/>
      <c r="E4" s="45" t="s">
        <v>40</v>
      </c>
      <c r="F4" s="46" t="s">
        <v>24</v>
      </c>
      <c r="G4" s="46" t="s">
        <v>41</v>
      </c>
      <c r="H4" s="47" t="s">
        <v>30</v>
      </c>
      <c r="I4" s="48" t="s">
        <v>40</v>
      </c>
      <c r="J4" s="49" t="s">
        <v>24</v>
      </c>
      <c r="K4" s="49" t="s">
        <v>41</v>
      </c>
      <c r="L4" s="50" t="s">
        <v>30</v>
      </c>
      <c r="M4" s="51" t="s">
        <v>40</v>
      </c>
      <c r="N4" s="52" t="s">
        <v>24</v>
      </c>
      <c r="O4" s="52" t="s">
        <v>41</v>
      </c>
      <c r="P4" s="50" t="s">
        <v>30</v>
      </c>
      <c r="Q4" s="48" t="s">
        <v>40</v>
      </c>
      <c r="R4" s="49" t="s">
        <v>24</v>
      </c>
      <c r="S4" s="49" t="s">
        <v>41</v>
      </c>
      <c r="T4" s="50" t="s">
        <v>30</v>
      </c>
      <c r="U4" s="51" t="s">
        <v>40</v>
      </c>
      <c r="V4" s="52" t="s">
        <v>24</v>
      </c>
      <c r="W4" s="52" t="s">
        <v>41</v>
      </c>
      <c r="X4" s="50" t="s">
        <v>30</v>
      </c>
      <c r="Y4" s="19"/>
    </row>
    <row r="5" spans="1:25" s="13" customFormat="1" ht="24.95" customHeight="1">
      <c r="A5" s="38" t="s">
        <v>49</v>
      </c>
      <c r="B5" s="56" t="s">
        <v>28</v>
      </c>
      <c r="C5" s="20">
        <f>SUM(H5+L5+P5+T5+X5+D5)</f>
        <v>200</v>
      </c>
      <c r="D5" s="39"/>
      <c r="E5" s="24" t="s">
        <v>50</v>
      </c>
      <c r="F5" s="27">
        <v>9.0868055555555549E-2</v>
      </c>
      <c r="G5" s="55">
        <v>9.0868055555555549E-2</v>
      </c>
      <c r="H5" s="26">
        <f t="shared" ref="H5:H36" si="0">IF(F5&lt;&gt;0,(F5/G5)*100,0)</f>
        <v>100</v>
      </c>
      <c r="I5" s="24" t="s">
        <v>55</v>
      </c>
      <c r="J5" s="34">
        <v>6.5138888888888885E-2</v>
      </c>
      <c r="K5" s="34">
        <v>6.5138888888888885E-2</v>
      </c>
      <c r="L5" s="26">
        <f t="shared" ref="L5:L36" si="1">IF(J5&lt;&gt;0,(J5/K5)*100,0)</f>
        <v>100</v>
      </c>
      <c r="M5" s="24"/>
      <c r="N5" s="25"/>
      <c r="O5" s="25"/>
      <c r="P5" s="26">
        <f t="shared" ref="P5:P36" si="2">IF(N5&lt;&gt;0,(N5/O5)*100,0)</f>
        <v>0</v>
      </c>
      <c r="Q5" s="33"/>
      <c r="R5" s="27"/>
      <c r="S5" s="55"/>
      <c r="T5" s="26">
        <f t="shared" ref="T5:T36" si="3">IF(R5&lt;&gt;0,(R5/S5)*100,0)</f>
        <v>0</v>
      </c>
      <c r="U5" s="24"/>
      <c r="V5" s="27"/>
      <c r="W5" s="27"/>
      <c r="X5" s="35">
        <f t="shared" ref="X5:X36" si="4">IF(V5&lt;&gt;0,(V5/W5)*100,0)</f>
        <v>0</v>
      </c>
    </row>
    <row r="6" spans="1:25" s="13" customFormat="1" ht="24.95" customHeight="1">
      <c r="A6" s="40" t="s">
        <v>37</v>
      </c>
      <c r="B6" s="59" t="s">
        <v>28</v>
      </c>
      <c r="C6" s="20">
        <f t="shared" ref="C6:C69" si="5">SUM(H6+L6+P6+T6+X6+D6)</f>
        <v>63.42091705306543</v>
      </c>
      <c r="D6" s="41"/>
      <c r="E6" s="33" t="s">
        <v>51</v>
      </c>
      <c r="F6" s="27">
        <v>4.2743055555555555E-2</v>
      </c>
      <c r="G6" s="55">
        <v>6.7395833333333335E-2</v>
      </c>
      <c r="H6" s="23">
        <f t="shared" si="0"/>
        <v>63.42091705306543</v>
      </c>
      <c r="I6" s="33"/>
      <c r="J6" s="34"/>
      <c r="K6" s="34"/>
      <c r="L6" s="23">
        <f t="shared" si="1"/>
        <v>0</v>
      </c>
      <c r="M6" s="24"/>
      <c r="N6" s="30"/>
      <c r="O6" s="30"/>
      <c r="P6" s="42">
        <f t="shared" si="2"/>
        <v>0</v>
      </c>
      <c r="Q6" s="53"/>
      <c r="R6" s="43"/>
      <c r="S6" s="58"/>
      <c r="T6" s="23">
        <f t="shared" si="3"/>
        <v>0</v>
      </c>
      <c r="U6" s="21"/>
      <c r="V6" s="44"/>
      <c r="W6" s="44"/>
      <c r="X6" s="35">
        <f t="shared" si="4"/>
        <v>0</v>
      </c>
    </row>
    <row r="7" spans="1:25" s="13" customFormat="1" ht="24.95" customHeight="1">
      <c r="A7" s="38" t="s">
        <v>52</v>
      </c>
      <c r="B7" s="56" t="s">
        <v>53</v>
      </c>
      <c r="C7" s="20">
        <f t="shared" si="5"/>
        <v>83.463574489538686</v>
      </c>
      <c r="D7" s="39"/>
      <c r="E7" s="33" t="s">
        <v>51</v>
      </c>
      <c r="F7" s="27">
        <v>3.8321759259259257E-2</v>
      </c>
      <c r="G7" s="55">
        <v>4.5914351851851852E-2</v>
      </c>
      <c r="H7" s="26">
        <f t="shared" si="0"/>
        <v>83.463574489538686</v>
      </c>
      <c r="I7" s="24"/>
      <c r="J7" s="25"/>
      <c r="K7" s="25"/>
      <c r="L7" s="26">
        <f t="shared" si="1"/>
        <v>0</v>
      </c>
      <c r="M7" s="24"/>
      <c r="N7" s="25"/>
      <c r="O7" s="25"/>
      <c r="P7" s="26">
        <f t="shared" si="2"/>
        <v>0</v>
      </c>
      <c r="Q7" s="24"/>
      <c r="R7" s="25"/>
      <c r="S7" s="28"/>
      <c r="T7" s="26">
        <f t="shared" si="3"/>
        <v>0</v>
      </c>
      <c r="U7" s="24"/>
      <c r="V7" s="27"/>
      <c r="W7" s="27"/>
      <c r="X7" s="35">
        <f t="shared" si="4"/>
        <v>0</v>
      </c>
    </row>
    <row r="8" spans="1:25" s="13" customFormat="1" ht="24.95" customHeight="1">
      <c r="A8" s="38" t="s">
        <v>54</v>
      </c>
      <c r="B8" s="56" t="s">
        <v>1</v>
      </c>
      <c r="C8" s="20">
        <f t="shared" si="5"/>
        <v>100</v>
      </c>
      <c r="D8" s="39"/>
      <c r="E8" s="24" t="s">
        <v>55</v>
      </c>
      <c r="F8" s="27">
        <v>6.2291666666666669E-2</v>
      </c>
      <c r="G8" s="27">
        <v>6.2291666666666669E-2</v>
      </c>
      <c r="H8" s="26">
        <f t="shared" si="0"/>
        <v>100</v>
      </c>
      <c r="I8" s="33"/>
      <c r="J8" s="34"/>
      <c r="K8" s="34"/>
      <c r="L8" s="26">
        <f t="shared" si="1"/>
        <v>0</v>
      </c>
      <c r="M8" s="24"/>
      <c r="N8" s="25"/>
      <c r="O8" s="25"/>
      <c r="P8" s="26">
        <f t="shared" si="2"/>
        <v>0</v>
      </c>
      <c r="Q8" s="24"/>
      <c r="R8" s="25"/>
      <c r="S8" s="28"/>
      <c r="T8" s="26">
        <f t="shared" si="3"/>
        <v>0</v>
      </c>
      <c r="U8" s="24"/>
      <c r="V8" s="27"/>
      <c r="W8" s="27"/>
      <c r="X8" s="35">
        <f t="shared" si="4"/>
        <v>0</v>
      </c>
    </row>
    <row r="9" spans="1:25" s="13" customFormat="1" ht="24.95" customHeight="1">
      <c r="A9" s="38"/>
      <c r="B9" s="56"/>
      <c r="C9" s="20">
        <f t="shared" si="5"/>
        <v>0</v>
      </c>
      <c r="D9" s="39"/>
      <c r="E9" s="24"/>
      <c r="F9" s="27"/>
      <c r="G9" s="55"/>
      <c r="H9" s="26">
        <f t="shared" si="0"/>
        <v>0</v>
      </c>
      <c r="I9" s="33"/>
      <c r="J9" s="25"/>
      <c r="K9" s="25"/>
      <c r="L9" s="26">
        <f t="shared" si="1"/>
        <v>0</v>
      </c>
      <c r="M9" s="24"/>
      <c r="N9" s="25"/>
      <c r="O9" s="28"/>
      <c r="P9" s="26">
        <f t="shared" si="2"/>
        <v>0</v>
      </c>
      <c r="Q9" s="24"/>
      <c r="R9" s="25"/>
      <c r="S9" s="25"/>
      <c r="T9" s="26">
        <f t="shared" si="3"/>
        <v>0</v>
      </c>
      <c r="U9" s="24"/>
      <c r="V9" s="25"/>
      <c r="W9" s="25"/>
      <c r="X9" s="35">
        <f t="shared" si="4"/>
        <v>0</v>
      </c>
    </row>
    <row r="10" spans="1:25" s="13" customFormat="1" ht="24.95" customHeight="1">
      <c r="A10" s="38"/>
      <c r="B10" s="56"/>
      <c r="C10" s="20">
        <f t="shared" si="5"/>
        <v>0</v>
      </c>
      <c r="D10" s="39"/>
      <c r="E10" s="24"/>
      <c r="F10" s="27"/>
      <c r="G10" s="55"/>
      <c r="H10" s="26">
        <f t="shared" si="0"/>
        <v>0</v>
      </c>
      <c r="I10" s="33"/>
      <c r="J10" s="34"/>
      <c r="K10" s="34"/>
      <c r="L10" s="26">
        <f t="shared" si="1"/>
        <v>0</v>
      </c>
      <c r="M10" s="24"/>
      <c r="N10" s="25"/>
      <c r="O10" s="25"/>
      <c r="P10" s="26">
        <f t="shared" si="2"/>
        <v>0</v>
      </c>
      <c r="Q10" s="57"/>
      <c r="R10" s="22"/>
      <c r="S10" s="22"/>
      <c r="T10" s="26">
        <f t="shared" si="3"/>
        <v>0</v>
      </c>
      <c r="U10" s="54"/>
      <c r="V10" s="27"/>
      <c r="W10" s="27"/>
      <c r="X10" s="35">
        <f t="shared" si="4"/>
        <v>0</v>
      </c>
    </row>
    <row r="11" spans="1:25" s="13" customFormat="1" ht="24.95" customHeight="1">
      <c r="A11" s="38"/>
      <c r="B11" s="56"/>
      <c r="C11" s="20">
        <f t="shared" si="5"/>
        <v>0</v>
      </c>
      <c r="D11" s="39"/>
      <c r="E11" s="29"/>
      <c r="F11" s="27"/>
      <c r="G11" s="55"/>
      <c r="H11" s="31">
        <f t="shared" si="0"/>
        <v>0</v>
      </c>
      <c r="I11" s="33"/>
      <c r="J11" s="34"/>
      <c r="K11" s="34"/>
      <c r="L11" s="31">
        <f t="shared" si="1"/>
        <v>0</v>
      </c>
      <c r="M11" s="29"/>
      <c r="N11" s="30"/>
      <c r="O11" s="30"/>
      <c r="P11" s="31">
        <f t="shared" si="2"/>
        <v>0</v>
      </c>
      <c r="Q11" s="29"/>
      <c r="R11" s="30"/>
      <c r="S11" s="30"/>
      <c r="T11" s="31">
        <f t="shared" si="3"/>
        <v>0</v>
      </c>
      <c r="U11" s="29"/>
      <c r="V11" s="32"/>
      <c r="W11" s="32"/>
      <c r="X11" s="35">
        <f t="shared" si="4"/>
        <v>0</v>
      </c>
    </row>
    <row r="12" spans="1:25" s="13" customFormat="1" ht="24.95" customHeight="1">
      <c r="A12" s="38"/>
      <c r="B12" s="56"/>
      <c r="C12" s="20">
        <f t="shared" si="5"/>
        <v>0</v>
      </c>
      <c r="D12" s="39"/>
      <c r="E12" s="33"/>
      <c r="F12" s="27"/>
      <c r="G12" s="55"/>
      <c r="H12" s="35">
        <f t="shared" si="0"/>
        <v>0</v>
      </c>
      <c r="I12" s="33"/>
      <c r="J12" s="34"/>
      <c r="K12" s="34"/>
      <c r="L12" s="35">
        <f t="shared" si="1"/>
        <v>0</v>
      </c>
      <c r="M12" s="24"/>
      <c r="N12" s="25"/>
      <c r="O12" s="34"/>
      <c r="P12" s="35">
        <f t="shared" si="2"/>
        <v>0</v>
      </c>
      <c r="Q12" s="24"/>
      <c r="R12" s="27"/>
      <c r="S12" s="55"/>
      <c r="T12" s="35">
        <f t="shared" si="3"/>
        <v>0</v>
      </c>
      <c r="U12" s="24"/>
      <c r="V12" s="27"/>
      <c r="W12" s="27"/>
      <c r="X12" s="35">
        <f t="shared" si="4"/>
        <v>0</v>
      </c>
    </row>
    <row r="13" spans="1:25" s="13" customFormat="1" ht="24.95" customHeight="1">
      <c r="A13" s="38"/>
      <c r="B13" s="56"/>
      <c r="C13" s="20">
        <f t="shared" si="5"/>
        <v>0</v>
      </c>
      <c r="D13" s="39"/>
      <c r="E13" s="37"/>
      <c r="F13" s="27"/>
      <c r="G13" s="55"/>
      <c r="H13" s="35">
        <f t="shared" si="0"/>
        <v>0</v>
      </c>
      <c r="I13" s="33"/>
      <c r="J13" s="34"/>
      <c r="K13" s="34"/>
      <c r="L13" s="35">
        <f t="shared" si="1"/>
        <v>0</v>
      </c>
      <c r="M13" s="24"/>
      <c r="N13" s="25"/>
      <c r="O13" s="25"/>
      <c r="P13" s="35">
        <f t="shared" si="2"/>
        <v>0</v>
      </c>
      <c r="Q13" s="33"/>
      <c r="R13" s="34"/>
      <c r="S13" s="36"/>
      <c r="T13" s="35">
        <f t="shared" si="3"/>
        <v>0</v>
      </c>
      <c r="U13" s="24"/>
      <c r="V13" s="27"/>
      <c r="W13" s="27"/>
      <c r="X13" s="35">
        <f t="shared" si="4"/>
        <v>0</v>
      </c>
    </row>
    <row r="14" spans="1:25" s="13" customFormat="1" ht="24.95" customHeight="1">
      <c r="A14" s="38"/>
      <c r="B14" s="56"/>
      <c r="C14" s="20">
        <f t="shared" si="5"/>
        <v>0</v>
      </c>
      <c r="D14" s="39"/>
      <c r="E14" s="33"/>
      <c r="F14" s="27"/>
      <c r="G14" s="55"/>
      <c r="H14" s="35">
        <f t="shared" si="0"/>
        <v>0</v>
      </c>
      <c r="I14" s="33"/>
      <c r="J14" s="34"/>
      <c r="K14" s="34"/>
      <c r="L14" s="35">
        <f t="shared" si="1"/>
        <v>0</v>
      </c>
      <c r="M14" s="33"/>
      <c r="N14" s="34"/>
      <c r="O14" s="34"/>
      <c r="P14" s="35">
        <f t="shared" si="2"/>
        <v>0</v>
      </c>
      <c r="Q14" s="33"/>
      <c r="R14" s="34"/>
      <c r="S14" s="34"/>
      <c r="T14" s="35">
        <f t="shared" si="3"/>
        <v>0</v>
      </c>
      <c r="U14" s="24"/>
      <c r="V14" s="27"/>
      <c r="W14" s="27"/>
      <c r="X14" s="35">
        <f t="shared" si="4"/>
        <v>0</v>
      </c>
    </row>
    <row r="15" spans="1:25" s="13" customFormat="1" ht="24.95" customHeight="1">
      <c r="A15" s="38"/>
      <c r="B15" s="56"/>
      <c r="C15" s="20">
        <f t="shared" si="5"/>
        <v>0</v>
      </c>
      <c r="D15" s="39"/>
      <c r="E15" s="33"/>
      <c r="F15" s="27"/>
      <c r="G15" s="55"/>
      <c r="H15" s="35">
        <f t="shared" si="0"/>
        <v>0</v>
      </c>
      <c r="I15" s="33"/>
      <c r="J15" s="34"/>
      <c r="K15" s="34"/>
      <c r="L15" s="35">
        <f t="shared" si="1"/>
        <v>0</v>
      </c>
      <c r="M15" s="37"/>
      <c r="N15" s="34"/>
      <c r="O15" s="34"/>
      <c r="P15" s="35">
        <f t="shared" si="2"/>
        <v>0</v>
      </c>
      <c r="Q15" s="33"/>
      <c r="R15" s="34"/>
      <c r="S15" s="36"/>
      <c r="T15" s="35">
        <f t="shared" si="3"/>
        <v>0</v>
      </c>
      <c r="U15" s="24"/>
      <c r="V15" s="27"/>
      <c r="W15" s="27"/>
      <c r="X15" s="35">
        <f t="shared" si="4"/>
        <v>0</v>
      </c>
    </row>
    <row r="16" spans="1:25" s="13" customFormat="1" ht="24.95" customHeight="1">
      <c r="A16" s="38"/>
      <c r="B16" s="56"/>
      <c r="C16" s="20">
        <f t="shared" si="5"/>
        <v>0</v>
      </c>
      <c r="D16" s="39"/>
      <c r="E16" s="33"/>
      <c r="F16" s="27"/>
      <c r="G16" s="55"/>
      <c r="H16" s="35">
        <f t="shared" si="0"/>
        <v>0</v>
      </c>
      <c r="I16" s="33"/>
      <c r="J16" s="34"/>
      <c r="K16" s="34"/>
      <c r="L16" s="35">
        <f t="shared" si="1"/>
        <v>0</v>
      </c>
      <c r="M16" s="33"/>
      <c r="N16" s="34"/>
      <c r="O16" s="34"/>
      <c r="P16" s="35">
        <f t="shared" si="2"/>
        <v>0</v>
      </c>
      <c r="Q16" s="33"/>
      <c r="R16" s="34"/>
      <c r="S16" s="36"/>
      <c r="T16" s="35">
        <f t="shared" si="3"/>
        <v>0</v>
      </c>
      <c r="U16" s="24"/>
      <c r="V16" s="27"/>
      <c r="W16" s="27"/>
      <c r="X16" s="35">
        <f t="shared" si="4"/>
        <v>0</v>
      </c>
    </row>
    <row r="17" spans="1:24" s="13" customFormat="1" ht="24.95" customHeight="1">
      <c r="A17" s="38"/>
      <c r="B17" s="56"/>
      <c r="C17" s="20">
        <f t="shared" si="5"/>
        <v>0</v>
      </c>
      <c r="D17" s="39"/>
      <c r="E17" s="33"/>
      <c r="F17" s="27"/>
      <c r="G17" s="55"/>
      <c r="H17" s="35">
        <f t="shared" si="0"/>
        <v>0</v>
      </c>
      <c r="I17" s="33"/>
      <c r="J17" s="34"/>
      <c r="K17" s="34"/>
      <c r="L17" s="35">
        <f t="shared" si="1"/>
        <v>0</v>
      </c>
      <c r="M17" s="33"/>
      <c r="N17" s="34"/>
      <c r="O17" s="34"/>
      <c r="P17" s="35">
        <f t="shared" si="2"/>
        <v>0</v>
      </c>
      <c r="Q17" s="33"/>
      <c r="R17" s="34"/>
      <c r="S17" s="36"/>
      <c r="T17" s="35">
        <f t="shared" si="3"/>
        <v>0</v>
      </c>
      <c r="U17" s="24"/>
      <c r="V17" s="27"/>
      <c r="W17" s="27"/>
      <c r="X17" s="35">
        <f t="shared" si="4"/>
        <v>0</v>
      </c>
    </row>
    <row r="18" spans="1:24" s="13" customFormat="1" ht="24.95" customHeight="1">
      <c r="A18" s="38"/>
      <c r="B18" s="56"/>
      <c r="C18" s="20">
        <f t="shared" si="5"/>
        <v>0</v>
      </c>
      <c r="D18" s="39"/>
      <c r="E18" s="33"/>
      <c r="F18" s="27"/>
      <c r="G18" s="55"/>
      <c r="H18" s="35">
        <f t="shared" si="0"/>
        <v>0</v>
      </c>
      <c r="I18" s="33"/>
      <c r="J18" s="34"/>
      <c r="K18" s="34"/>
      <c r="L18" s="35">
        <f t="shared" si="1"/>
        <v>0</v>
      </c>
      <c r="M18" s="33"/>
      <c r="N18" s="34"/>
      <c r="O18" s="34"/>
      <c r="P18" s="35">
        <f t="shared" si="2"/>
        <v>0</v>
      </c>
      <c r="Q18" s="33"/>
      <c r="R18" s="34"/>
      <c r="S18" s="36"/>
      <c r="T18" s="35">
        <f t="shared" si="3"/>
        <v>0</v>
      </c>
      <c r="U18" s="24"/>
      <c r="V18" s="27"/>
      <c r="W18" s="27"/>
      <c r="X18" s="35">
        <f t="shared" si="4"/>
        <v>0</v>
      </c>
    </row>
    <row r="19" spans="1:24" s="13" customFormat="1" ht="24.95" customHeight="1">
      <c r="A19" s="38"/>
      <c r="B19" s="56"/>
      <c r="C19" s="20">
        <f t="shared" si="5"/>
        <v>0</v>
      </c>
      <c r="D19" s="39"/>
      <c r="E19" s="33"/>
      <c r="F19" s="34"/>
      <c r="G19" s="34"/>
      <c r="H19" s="35">
        <f t="shared" si="0"/>
        <v>0</v>
      </c>
      <c r="I19" s="33"/>
      <c r="J19" s="34"/>
      <c r="K19" s="34"/>
      <c r="L19" s="35">
        <f t="shared" si="1"/>
        <v>0</v>
      </c>
      <c r="M19" s="33"/>
      <c r="N19" s="34"/>
      <c r="O19" s="34"/>
      <c r="P19" s="35">
        <f t="shared" si="2"/>
        <v>0</v>
      </c>
      <c r="Q19" s="33"/>
      <c r="R19" s="34"/>
      <c r="S19" s="36"/>
      <c r="T19" s="35">
        <f t="shared" si="3"/>
        <v>0</v>
      </c>
      <c r="U19" s="24"/>
      <c r="V19" s="27"/>
      <c r="W19" s="27"/>
      <c r="X19" s="35">
        <f t="shared" si="4"/>
        <v>0</v>
      </c>
    </row>
    <row r="20" spans="1:24" s="13" customFormat="1" ht="24.95" customHeight="1">
      <c r="A20" s="38"/>
      <c r="B20" s="56"/>
      <c r="C20" s="20">
        <f t="shared" si="5"/>
        <v>0</v>
      </c>
      <c r="D20" s="39"/>
      <c r="E20" s="33"/>
      <c r="F20" s="34"/>
      <c r="G20" s="34"/>
      <c r="H20" s="35">
        <f t="shared" si="0"/>
        <v>0</v>
      </c>
      <c r="I20" s="33"/>
      <c r="J20" s="34"/>
      <c r="K20" s="34"/>
      <c r="L20" s="35">
        <f t="shared" si="1"/>
        <v>0</v>
      </c>
      <c r="M20" s="33"/>
      <c r="N20" s="34"/>
      <c r="O20" s="34"/>
      <c r="P20" s="35">
        <f t="shared" si="2"/>
        <v>0</v>
      </c>
      <c r="Q20" s="33"/>
      <c r="R20" s="34"/>
      <c r="S20" s="36"/>
      <c r="T20" s="35">
        <f t="shared" si="3"/>
        <v>0</v>
      </c>
      <c r="U20" s="24"/>
      <c r="V20" s="27"/>
      <c r="W20" s="27"/>
      <c r="X20" s="35">
        <f t="shared" si="4"/>
        <v>0</v>
      </c>
    </row>
    <row r="21" spans="1:24" s="13" customFormat="1" ht="24.95" customHeight="1">
      <c r="A21" s="38"/>
      <c r="B21" s="56"/>
      <c r="C21" s="20">
        <f t="shared" si="5"/>
        <v>0</v>
      </c>
      <c r="D21" s="39"/>
      <c r="E21" s="33"/>
      <c r="F21" s="34"/>
      <c r="G21" s="34"/>
      <c r="H21" s="35">
        <f t="shared" si="0"/>
        <v>0</v>
      </c>
      <c r="I21" s="33"/>
      <c r="J21" s="34"/>
      <c r="K21" s="34"/>
      <c r="L21" s="35">
        <f t="shared" si="1"/>
        <v>0</v>
      </c>
      <c r="M21" s="33"/>
      <c r="N21" s="34"/>
      <c r="O21" s="34"/>
      <c r="P21" s="35">
        <f t="shared" si="2"/>
        <v>0</v>
      </c>
      <c r="Q21" s="33"/>
      <c r="R21" s="34"/>
      <c r="S21" s="36"/>
      <c r="T21" s="35">
        <f t="shared" si="3"/>
        <v>0</v>
      </c>
      <c r="U21" s="24"/>
      <c r="V21" s="27"/>
      <c r="W21" s="27"/>
      <c r="X21" s="35">
        <f t="shared" si="4"/>
        <v>0</v>
      </c>
    </row>
    <row r="22" spans="1:24" s="13" customFormat="1" ht="24.95" customHeight="1">
      <c r="A22" s="38"/>
      <c r="B22" s="56"/>
      <c r="C22" s="20">
        <f t="shared" si="5"/>
        <v>0</v>
      </c>
      <c r="D22" s="39"/>
      <c r="E22" s="33"/>
      <c r="F22" s="34"/>
      <c r="G22" s="34"/>
      <c r="H22" s="35">
        <f t="shared" si="0"/>
        <v>0</v>
      </c>
      <c r="I22" s="33"/>
      <c r="J22" s="34"/>
      <c r="K22" s="34"/>
      <c r="L22" s="35">
        <f t="shared" si="1"/>
        <v>0</v>
      </c>
      <c r="M22" s="33"/>
      <c r="N22" s="34"/>
      <c r="O22" s="34"/>
      <c r="P22" s="35">
        <f t="shared" si="2"/>
        <v>0</v>
      </c>
      <c r="Q22" s="33"/>
      <c r="R22" s="34"/>
      <c r="S22" s="36"/>
      <c r="T22" s="35">
        <f t="shared" si="3"/>
        <v>0</v>
      </c>
      <c r="U22" s="24"/>
      <c r="V22" s="27"/>
      <c r="W22" s="27"/>
      <c r="X22" s="35">
        <f t="shared" si="4"/>
        <v>0</v>
      </c>
    </row>
    <row r="23" spans="1:24" s="13" customFormat="1" ht="24.95" customHeight="1">
      <c r="A23" s="38"/>
      <c r="B23" s="56"/>
      <c r="C23" s="20">
        <f t="shared" si="5"/>
        <v>0</v>
      </c>
      <c r="D23" s="39"/>
      <c r="E23" s="33"/>
      <c r="F23" s="34"/>
      <c r="G23" s="34"/>
      <c r="H23" s="35">
        <f t="shared" si="0"/>
        <v>0</v>
      </c>
      <c r="I23" s="33"/>
      <c r="J23" s="34"/>
      <c r="K23" s="34"/>
      <c r="L23" s="35">
        <f t="shared" si="1"/>
        <v>0</v>
      </c>
      <c r="M23" s="33"/>
      <c r="N23" s="34"/>
      <c r="O23" s="34"/>
      <c r="P23" s="35">
        <f t="shared" si="2"/>
        <v>0</v>
      </c>
      <c r="Q23" s="33"/>
      <c r="R23" s="34"/>
      <c r="S23" s="36"/>
      <c r="T23" s="35">
        <f t="shared" si="3"/>
        <v>0</v>
      </c>
      <c r="U23" s="24"/>
      <c r="V23" s="27"/>
      <c r="W23" s="27"/>
      <c r="X23" s="35">
        <f t="shared" si="4"/>
        <v>0</v>
      </c>
    </row>
    <row r="24" spans="1:24" s="13" customFormat="1" ht="24.95" customHeight="1">
      <c r="A24" s="38"/>
      <c r="B24" s="56"/>
      <c r="C24" s="20">
        <f t="shared" si="5"/>
        <v>0</v>
      </c>
      <c r="D24" s="39"/>
      <c r="E24" s="33"/>
      <c r="F24" s="34"/>
      <c r="G24" s="34"/>
      <c r="H24" s="35">
        <f t="shared" si="0"/>
        <v>0</v>
      </c>
      <c r="I24" s="33"/>
      <c r="J24" s="34"/>
      <c r="K24" s="34"/>
      <c r="L24" s="35">
        <f t="shared" si="1"/>
        <v>0</v>
      </c>
      <c r="M24" s="33"/>
      <c r="N24" s="34"/>
      <c r="O24" s="34"/>
      <c r="P24" s="35">
        <f t="shared" si="2"/>
        <v>0</v>
      </c>
      <c r="Q24" s="33"/>
      <c r="R24" s="34"/>
      <c r="S24" s="36"/>
      <c r="T24" s="35">
        <f t="shared" si="3"/>
        <v>0</v>
      </c>
      <c r="U24" s="24"/>
      <c r="V24" s="27"/>
      <c r="W24" s="27"/>
      <c r="X24" s="35">
        <f t="shared" si="4"/>
        <v>0</v>
      </c>
    </row>
    <row r="25" spans="1:24" s="13" customFormat="1" ht="24.95" customHeight="1">
      <c r="A25" s="38"/>
      <c r="B25" s="56"/>
      <c r="C25" s="20">
        <f t="shared" si="5"/>
        <v>0</v>
      </c>
      <c r="D25" s="39"/>
      <c r="E25" s="33"/>
      <c r="F25" s="34"/>
      <c r="G25" s="34"/>
      <c r="H25" s="35">
        <f t="shared" si="0"/>
        <v>0</v>
      </c>
      <c r="I25" s="33"/>
      <c r="J25" s="34"/>
      <c r="K25" s="34"/>
      <c r="L25" s="35">
        <f t="shared" si="1"/>
        <v>0</v>
      </c>
      <c r="M25" s="33"/>
      <c r="N25" s="34"/>
      <c r="O25" s="34"/>
      <c r="P25" s="35">
        <f t="shared" si="2"/>
        <v>0</v>
      </c>
      <c r="Q25" s="33"/>
      <c r="R25" s="34"/>
      <c r="S25" s="36"/>
      <c r="T25" s="35">
        <f t="shared" si="3"/>
        <v>0</v>
      </c>
      <c r="U25" s="24"/>
      <c r="V25" s="27"/>
      <c r="W25" s="27"/>
      <c r="X25" s="35">
        <f t="shared" si="4"/>
        <v>0</v>
      </c>
    </row>
    <row r="26" spans="1:24" s="13" customFormat="1" ht="24.95" customHeight="1">
      <c r="A26" s="38"/>
      <c r="B26" s="56"/>
      <c r="C26" s="20">
        <f t="shared" si="5"/>
        <v>0</v>
      </c>
      <c r="D26" s="39"/>
      <c r="E26" s="33"/>
      <c r="F26" s="34"/>
      <c r="G26" s="34"/>
      <c r="H26" s="35">
        <f t="shared" si="0"/>
        <v>0</v>
      </c>
      <c r="I26" s="33"/>
      <c r="J26" s="34"/>
      <c r="K26" s="34"/>
      <c r="L26" s="35">
        <f t="shared" si="1"/>
        <v>0</v>
      </c>
      <c r="M26" s="33"/>
      <c r="N26" s="34"/>
      <c r="O26" s="34"/>
      <c r="P26" s="35">
        <f t="shared" si="2"/>
        <v>0</v>
      </c>
      <c r="Q26" s="33"/>
      <c r="R26" s="34"/>
      <c r="S26" s="36"/>
      <c r="T26" s="35">
        <f t="shared" si="3"/>
        <v>0</v>
      </c>
      <c r="U26" s="24"/>
      <c r="V26" s="27"/>
      <c r="W26" s="27"/>
      <c r="X26" s="35">
        <f t="shared" si="4"/>
        <v>0</v>
      </c>
    </row>
    <row r="27" spans="1:24" s="13" customFormat="1" ht="24.95" customHeight="1">
      <c r="A27" s="38"/>
      <c r="B27" s="56"/>
      <c r="C27" s="20">
        <f t="shared" si="5"/>
        <v>0</v>
      </c>
      <c r="D27" s="39"/>
      <c r="E27" s="24"/>
      <c r="F27" s="25"/>
      <c r="G27" s="25"/>
      <c r="H27" s="35">
        <f t="shared" si="0"/>
        <v>0</v>
      </c>
      <c r="I27" s="33"/>
      <c r="J27" s="34"/>
      <c r="K27" s="34"/>
      <c r="L27" s="35">
        <f t="shared" si="1"/>
        <v>0</v>
      </c>
      <c r="M27" s="33"/>
      <c r="N27" s="34"/>
      <c r="O27" s="34"/>
      <c r="P27" s="35">
        <f t="shared" si="2"/>
        <v>0</v>
      </c>
      <c r="Q27" s="33"/>
      <c r="R27" s="34"/>
      <c r="S27" s="36"/>
      <c r="T27" s="35">
        <f t="shared" si="3"/>
        <v>0</v>
      </c>
      <c r="U27" s="24"/>
      <c r="V27" s="27"/>
      <c r="W27" s="27"/>
      <c r="X27" s="35">
        <f t="shared" si="4"/>
        <v>0</v>
      </c>
    </row>
    <row r="28" spans="1:24" s="13" customFormat="1" ht="24.95" customHeight="1">
      <c r="A28" s="38"/>
      <c r="B28" s="56"/>
      <c r="C28" s="20">
        <f t="shared" si="5"/>
        <v>0</v>
      </c>
      <c r="D28" s="39"/>
      <c r="E28" s="33"/>
      <c r="F28" s="34"/>
      <c r="G28" s="34"/>
      <c r="H28" s="35">
        <f t="shared" si="0"/>
        <v>0</v>
      </c>
      <c r="I28" s="33"/>
      <c r="J28" s="34"/>
      <c r="K28" s="34"/>
      <c r="L28" s="35">
        <f t="shared" si="1"/>
        <v>0</v>
      </c>
      <c r="M28" s="33"/>
      <c r="N28" s="34"/>
      <c r="O28" s="34"/>
      <c r="P28" s="35">
        <f t="shared" si="2"/>
        <v>0</v>
      </c>
      <c r="Q28" s="33"/>
      <c r="R28" s="34"/>
      <c r="S28" s="36"/>
      <c r="T28" s="35">
        <f t="shared" si="3"/>
        <v>0</v>
      </c>
      <c r="U28" s="24"/>
      <c r="V28" s="27"/>
      <c r="W28" s="27"/>
      <c r="X28" s="35">
        <f t="shared" si="4"/>
        <v>0</v>
      </c>
    </row>
    <row r="29" spans="1:24" s="13" customFormat="1" ht="24.95" customHeight="1">
      <c r="A29" s="38"/>
      <c r="B29" s="56"/>
      <c r="C29" s="20">
        <f t="shared" si="5"/>
        <v>0</v>
      </c>
      <c r="D29" s="39"/>
      <c r="E29" s="33"/>
      <c r="F29" s="34"/>
      <c r="G29" s="34"/>
      <c r="H29" s="35">
        <f t="shared" si="0"/>
        <v>0</v>
      </c>
      <c r="I29" s="33"/>
      <c r="J29" s="34"/>
      <c r="K29" s="34"/>
      <c r="L29" s="35">
        <f t="shared" si="1"/>
        <v>0</v>
      </c>
      <c r="M29" s="33"/>
      <c r="N29" s="34"/>
      <c r="O29" s="34"/>
      <c r="P29" s="35">
        <f t="shared" si="2"/>
        <v>0</v>
      </c>
      <c r="Q29" s="33"/>
      <c r="R29" s="34"/>
      <c r="S29" s="36"/>
      <c r="T29" s="35">
        <f t="shared" si="3"/>
        <v>0</v>
      </c>
      <c r="U29" s="24"/>
      <c r="V29" s="27"/>
      <c r="W29" s="27"/>
      <c r="X29" s="35">
        <f t="shared" si="4"/>
        <v>0</v>
      </c>
    </row>
    <row r="30" spans="1:24" s="13" customFormat="1" ht="24.95" customHeight="1">
      <c r="A30" s="38"/>
      <c r="B30" s="56"/>
      <c r="C30" s="20">
        <f t="shared" si="5"/>
        <v>0</v>
      </c>
      <c r="D30" s="39"/>
      <c r="E30" s="33"/>
      <c r="F30" s="34"/>
      <c r="G30" s="34"/>
      <c r="H30" s="35">
        <f t="shared" si="0"/>
        <v>0</v>
      </c>
      <c r="I30" s="33"/>
      <c r="J30" s="34"/>
      <c r="K30" s="34"/>
      <c r="L30" s="35">
        <f t="shared" si="1"/>
        <v>0</v>
      </c>
      <c r="M30" s="33"/>
      <c r="N30" s="34"/>
      <c r="O30" s="34"/>
      <c r="P30" s="35">
        <f t="shared" si="2"/>
        <v>0</v>
      </c>
      <c r="Q30" s="33"/>
      <c r="R30" s="34"/>
      <c r="S30" s="36"/>
      <c r="T30" s="35">
        <f t="shared" si="3"/>
        <v>0</v>
      </c>
      <c r="U30" s="24"/>
      <c r="V30" s="27"/>
      <c r="W30" s="27"/>
      <c r="X30" s="35">
        <f t="shared" si="4"/>
        <v>0</v>
      </c>
    </row>
    <row r="31" spans="1:24" s="13" customFormat="1" ht="24.95" customHeight="1">
      <c r="A31" s="38"/>
      <c r="B31" s="56"/>
      <c r="C31" s="20">
        <f t="shared" si="5"/>
        <v>0</v>
      </c>
      <c r="D31" s="39"/>
      <c r="E31" s="33"/>
      <c r="F31" s="34"/>
      <c r="G31" s="34"/>
      <c r="H31" s="35">
        <f t="shared" si="0"/>
        <v>0</v>
      </c>
      <c r="I31" s="33"/>
      <c r="J31" s="34"/>
      <c r="K31" s="34"/>
      <c r="L31" s="35">
        <f t="shared" si="1"/>
        <v>0</v>
      </c>
      <c r="M31" s="33"/>
      <c r="N31" s="34"/>
      <c r="O31" s="34"/>
      <c r="P31" s="35">
        <f t="shared" si="2"/>
        <v>0</v>
      </c>
      <c r="Q31" s="33"/>
      <c r="R31" s="34"/>
      <c r="S31" s="36"/>
      <c r="T31" s="35">
        <f t="shared" si="3"/>
        <v>0</v>
      </c>
      <c r="U31" s="24"/>
      <c r="V31" s="27"/>
      <c r="W31" s="27"/>
      <c r="X31" s="35">
        <f t="shared" si="4"/>
        <v>0</v>
      </c>
    </row>
    <row r="32" spans="1:24" s="13" customFormat="1" ht="24.95" customHeight="1">
      <c r="A32" s="38"/>
      <c r="B32" s="56"/>
      <c r="C32" s="20">
        <f t="shared" si="5"/>
        <v>0</v>
      </c>
      <c r="D32" s="39"/>
      <c r="E32" s="33"/>
      <c r="F32" s="34"/>
      <c r="G32" s="34"/>
      <c r="H32" s="35">
        <f t="shared" si="0"/>
        <v>0</v>
      </c>
      <c r="I32" s="33"/>
      <c r="J32" s="34"/>
      <c r="K32" s="34"/>
      <c r="L32" s="35">
        <f t="shared" si="1"/>
        <v>0</v>
      </c>
      <c r="M32" s="33"/>
      <c r="N32" s="34"/>
      <c r="O32" s="34"/>
      <c r="P32" s="35">
        <f t="shared" si="2"/>
        <v>0</v>
      </c>
      <c r="Q32" s="33"/>
      <c r="R32" s="34"/>
      <c r="S32" s="36"/>
      <c r="T32" s="35">
        <f t="shared" si="3"/>
        <v>0</v>
      </c>
      <c r="U32" s="24"/>
      <c r="V32" s="27"/>
      <c r="W32" s="27"/>
      <c r="X32" s="35">
        <f t="shared" si="4"/>
        <v>0</v>
      </c>
    </row>
    <row r="33" spans="1:24" s="13" customFormat="1" ht="24.95" customHeight="1">
      <c r="A33" s="38"/>
      <c r="B33" s="56"/>
      <c r="C33" s="20">
        <f t="shared" si="5"/>
        <v>0</v>
      </c>
      <c r="D33" s="39"/>
      <c r="E33" s="33"/>
      <c r="F33" s="34"/>
      <c r="G33" s="34"/>
      <c r="H33" s="35">
        <f t="shared" si="0"/>
        <v>0</v>
      </c>
      <c r="I33" s="33"/>
      <c r="J33" s="34"/>
      <c r="K33" s="34"/>
      <c r="L33" s="35">
        <f t="shared" si="1"/>
        <v>0</v>
      </c>
      <c r="M33" s="33"/>
      <c r="N33" s="34"/>
      <c r="O33" s="34"/>
      <c r="P33" s="35">
        <f t="shared" si="2"/>
        <v>0</v>
      </c>
      <c r="Q33" s="33"/>
      <c r="R33" s="34"/>
      <c r="S33" s="36"/>
      <c r="T33" s="35">
        <f t="shared" si="3"/>
        <v>0</v>
      </c>
      <c r="U33" s="24"/>
      <c r="V33" s="27"/>
      <c r="W33" s="27"/>
      <c r="X33" s="35">
        <f t="shared" si="4"/>
        <v>0</v>
      </c>
    </row>
    <row r="34" spans="1:24" s="13" customFormat="1" ht="24.95" customHeight="1">
      <c r="A34" s="38"/>
      <c r="B34" s="56"/>
      <c r="C34" s="20">
        <f t="shared" si="5"/>
        <v>0</v>
      </c>
      <c r="D34" s="39"/>
      <c r="E34" s="33"/>
      <c r="F34" s="34"/>
      <c r="G34" s="34"/>
      <c r="H34" s="35">
        <f t="shared" si="0"/>
        <v>0</v>
      </c>
      <c r="I34" s="33"/>
      <c r="J34" s="34"/>
      <c r="K34" s="34"/>
      <c r="L34" s="35">
        <f t="shared" si="1"/>
        <v>0</v>
      </c>
      <c r="M34" s="33"/>
      <c r="N34" s="34"/>
      <c r="O34" s="34"/>
      <c r="P34" s="35">
        <f t="shared" si="2"/>
        <v>0</v>
      </c>
      <c r="Q34" s="33"/>
      <c r="R34" s="34"/>
      <c r="S34" s="36"/>
      <c r="T34" s="35">
        <f t="shared" si="3"/>
        <v>0</v>
      </c>
      <c r="U34" s="24"/>
      <c r="V34" s="27"/>
      <c r="W34" s="27"/>
      <c r="X34" s="35">
        <f t="shared" si="4"/>
        <v>0</v>
      </c>
    </row>
    <row r="35" spans="1:24" s="13" customFormat="1" ht="24.95" customHeight="1">
      <c r="A35" s="38"/>
      <c r="B35" s="56"/>
      <c r="C35" s="20">
        <f t="shared" si="5"/>
        <v>0</v>
      </c>
      <c r="D35" s="39"/>
      <c r="E35" s="24"/>
      <c r="F35" s="34"/>
      <c r="G35" s="34"/>
      <c r="H35" s="35">
        <f t="shared" si="0"/>
        <v>0</v>
      </c>
      <c r="I35" s="33"/>
      <c r="J35" s="34"/>
      <c r="K35" s="34"/>
      <c r="L35" s="35">
        <f t="shared" si="1"/>
        <v>0</v>
      </c>
      <c r="M35" s="33"/>
      <c r="N35" s="34"/>
      <c r="O35" s="34"/>
      <c r="P35" s="35">
        <f t="shared" si="2"/>
        <v>0</v>
      </c>
      <c r="Q35" s="33"/>
      <c r="R35" s="34"/>
      <c r="S35" s="36"/>
      <c r="T35" s="35">
        <f t="shared" si="3"/>
        <v>0</v>
      </c>
      <c r="U35" s="24"/>
      <c r="V35" s="27"/>
      <c r="W35" s="27"/>
      <c r="X35" s="35">
        <f t="shared" si="4"/>
        <v>0</v>
      </c>
    </row>
    <row r="36" spans="1:24" s="13" customFormat="1" ht="24.95" customHeight="1">
      <c r="A36" s="38"/>
      <c r="B36" s="56"/>
      <c r="C36" s="20">
        <f t="shared" si="5"/>
        <v>0</v>
      </c>
      <c r="D36" s="39"/>
      <c r="E36" s="33"/>
      <c r="F36" s="34"/>
      <c r="G36" s="34"/>
      <c r="H36" s="35">
        <f t="shared" si="0"/>
        <v>0</v>
      </c>
      <c r="I36" s="33"/>
      <c r="J36" s="34"/>
      <c r="K36" s="34"/>
      <c r="L36" s="35">
        <f t="shared" si="1"/>
        <v>0</v>
      </c>
      <c r="M36" s="33"/>
      <c r="N36" s="34"/>
      <c r="O36" s="34"/>
      <c r="P36" s="35">
        <f t="shared" si="2"/>
        <v>0</v>
      </c>
      <c r="Q36" s="33"/>
      <c r="R36" s="34"/>
      <c r="S36" s="36"/>
      <c r="T36" s="35">
        <f t="shared" si="3"/>
        <v>0</v>
      </c>
      <c r="U36" s="24"/>
      <c r="V36" s="27"/>
      <c r="W36" s="27"/>
      <c r="X36" s="35">
        <f t="shared" si="4"/>
        <v>0</v>
      </c>
    </row>
    <row r="37" spans="1:24" s="13" customFormat="1" ht="24.95" customHeight="1">
      <c r="A37" s="38"/>
      <c r="B37" s="56"/>
      <c r="C37" s="20">
        <f t="shared" si="5"/>
        <v>0</v>
      </c>
      <c r="D37" s="39"/>
      <c r="E37" s="33"/>
      <c r="F37" s="34"/>
      <c r="G37" s="34"/>
      <c r="H37" s="35">
        <f t="shared" ref="H37:H68" si="6">IF(F37&lt;&gt;0,(F37/G37)*100,0)</f>
        <v>0</v>
      </c>
      <c r="I37" s="33"/>
      <c r="J37" s="34"/>
      <c r="K37" s="34"/>
      <c r="L37" s="35">
        <f t="shared" ref="L37:L68" si="7">IF(J37&lt;&gt;0,(J37/K37)*100,0)</f>
        <v>0</v>
      </c>
      <c r="M37" s="33"/>
      <c r="N37" s="34"/>
      <c r="O37" s="34"/>
      <c r="P37" s="35">
        <f t="shared" ref="P37:P68" si="8">IF(N37&lt;&gt;0,(N37/O37)*100,0)</f>
        <v>0</v>
      </c>
      <c r="Q37" s="33"/>
      <c r="R37" s="34"/>
      <c r="S37" s="36"/>
      <c r="T37" s="35">
        <f t="shared" ref="T37:T68" si="9">IF(R37&lt;&gt;0,(R37/S37)*100,0)</f>
        <v>0</v>
      </c>
      <c r="U37" s="24"/>
      <c r="V37" s="27"/>
      <c r="W37" s="27"/>
      <c r="X37" s="35">
        <f t="shared" ref="X37:X68" si="10">IF(V37&lt;&gt;0,(V37/W37)*100,0)</f>
        <v>0</v>
      </c>
    </row>
    <row r="38" spans="1:24" s="13" customFormat="1" ht="24.95" customHeight="1">
      <c r="A38" s="38"/>
      <c r="B38" s="56"/>
      <c r="C38" s="20">
        <f t="shared" si="5"/>
        <v>0</v>
      </c>
      <c r="D38" s="39"/>
      <c r="E38" s="33"/>
      <c r="F38" s="34"/>
      <c r="G38" s="34"/>
      <c r="H38" s="35">
        <f t="shared" si="6"/>
        <v>0</v>
      </c>
      <c r="I38" s="33"/>
      <c r="J38" s="34"/>
      <c r="K38" s="34"/>
      <c r="L38" s="35">
        <f t="shared" si="7"/>
        <v>0</v>
      </c>
      <c r="M38" s="33"/>
      <c r="N38" s="34"/>
      <c r="O38" s="34"/>
      <c r="P38" s="35">
        <f t="shared" si="8"/>
        <v>0</v>
      </c>
      <c r="Q38" s="33"/>
      <c r="R38" s="34"/>
      <c r="S38" s="36"/>
      <c r="T38" s="35">
        <f t="shared" si="9"/>
        <v>0</v>
      </c>
      <c r="U38" s="24"/>
      <c r="V38" s="34"/>
      <c r="W38" s="34"/>
      <c r="X38" s="35">
        <f t="shared" si="10"/>
        <v>0</v>
      </c>
    </row>
    <row r="39" spans="1:24" s="13" customFormat="1" ht="24.95" customHeight="1">
      <c r="A39" s="38"/>
      <c r="B39" s="56"/>
      <c r="C39" s="20">
        <f t="shared" si="5"/>
        <v>0</v>
      </c>
      <c r="D39" s="39"/>
      <c r="E39" s="33"/>
      <c r="F39" s="34"/>
      <c r="G39" s="34"/>
      <c r="H39" s="35">
        <f t="shared" si="6"/>
        <v>0</v>
      </c>
      <c r="I39" s="33"/>
      <c r="J39" s="34"/>
      <c r="K39" s="34"/>
      <c r="L39" s="35">
        <f t="shared" si="7"/>
        <v>0</v>
      </c>
      <c r="M39" s="33"/>
      <c r="N39" s="34"/>
      <c r="O39" s="34"/>
      <c r="P39" s="35">
        <f t="shared" si="8"/>
        <v>0</v>
      </c>
      <c r="Q39" s="33"/>
      <c r="R39" s="34"/>
      <c r="S39" s="36"/>
      <c r="T39" s="35">
        <f t="shared" si="9"/>
        <v>0</v>
      </c>
      <c r="U39" s="24"/>
      <c r="V39" s="27"/>
      <c r="W39" s="27"/>
      <c r="X39" s="35">
        <f t="shared" si="10"/>
        <v>0</v>
      </c>
    </row>
    <row r="40" spans="1:24" s="13" customFormat="1" ht="24.95" customHeight="1">
      <c r="A40" s="38"/>
      <c r="B40" s="56"/>
      <c r="C40" s="20">
        <f t="shared" si="5"/>
        <v>0</v>
      </c>
      <c r="D40" s="39"/>
      <c r="E40" s="33"/>
      <c r="F40" s="34"/>
      <c r="G40" s="34"/>
      <c r="H40" s="35">
        <f t="shared" si="6"/>
        <v>0</v>
      </c>
      <c r="I40" s="33"/>
      <c r="J40" s="34"/>
      <c r="K40" s="34"/>
      <c r="L40" s="35">
        <f t="shared" si="7"/>
        <v>0</v>
      </c>
      <c r="M40" s="33"/>
      <c r="N40" s="34"/>
      <c r="O40" s="34"/>
      <c r="P40" s="35">
        <f t="shared" si="8"/>
        <v>0</v>
      </c>
      <c r="Q40" s="33"/>
      <c r="R40" s="34"/>
      <c r="S40" s="36"/>
      <c r="T40" s="35">
        <f t="shared" si="9"/>
        <v>0</v>
      </c>
      <c r="U40" s="24"/>
      <c r="V40" s="27"/>
      <c r="W40" s="27"/>
      <c r="X40" s="35">
        <f t="shared" si="10"/>
        <v>0</v>
      </c>
    </row>
    <row r="41" spans="1:24" s="13" customFormat="1" ht="24.95" customHeight="1">
      <c r="A41" s="38"/>
      <c r="B41" s="56"/>
      <c r="C41" s="20">
        <f t="shared" si="5"/>
        <v>0</v>
      </c>
      <c r="D41" s="39"/>
      <c r="E41" s="33"/>
      <c r="F41" s="34"/>
      <c r="G41" s="34"/>
      <c r="H41" s="35">
        <f t="shared" si="6"/>
        <v>0</v>
      </c>
      <c r="I41" s="33"/>
      <c r="J41" s="34"/>
      <c r="K41" s="34"/>
      <c r="L41" s="35">
        <f t="shared" si="7"/>
        <v>0</v>
      </c>
      <c r="M41" s="33"/>
      <c r="N41" s="34"/>
      <c r="O41" s="34"/>
      <c r="P41" s="35">
        <f t="shared" si="8"/>
        <v>0</v>
      </c>
      <c r="Q41" s="33"/>
      <c r="R41" s="34"/>
      <c r="S41" s="36"/>
      <c r="T41" s="35">
        <f t="shared" si="9"/>
        <v>0</v>
      </c>
      <c r="U41" s="24"/>
      <c r="V41" s="27"/>
      <c r="W41" s="27"/>
      <c r="X41" s="35">
        <f t="shared" si="10"/>
        <v>0</v>
      </c>
    </row>
    <row r="42" spans="1:24" s="13" customFormat="1" ht="24.95" customHeight="1">
      <c r="A42" s="38"/>
      <c r="B42" s="56"/>
      <c r="C42" s="20">
        <f t="shared" si="5"/>
        <v>0</v>
      </c>
      <c r="D42" s="39"/>
      <c r="E42" s="33"/>
      <c r="F42" s="34"/>
      <c r="G42" s="34"/>
      <c r="H42" s="35">
        <f t="shared" si="6"/>
        <v>0</v>
      </c>
      <c r="I42" s="33"/>
      <c r="J42" s="34"/>
      <c r="K42" s="34"/>
      <c r="L42" s="35">
        <f t="shared" si="7"/>
        <v>0</v>
      </c>
      <c r="M42" s="33"/>
      <c r="N42" s="34"/>
      <c r="O42" s="34"/>
      <c r="P42" s="35">
        <f t="shared" si="8"/>
        <v>0</v>
      </c>
      <c r="Q42" s="33"/>
      <c r="R42" s="34"/>
      <c r="S42" s="36"/>
      <c r="T42" s="35">
        <f t="shared" si="9"/>
        <v>0</v>
      </c>
      <c r="U42" s="24"/>
      <c r="V42" s="27"/>
      <c r="W42" s="27"/>
      <c r="X42" s="35">
        <f t="shared" si="10"/>
        <v>0</v>
      </c>
    </row>
    <row r="43" spans="1:24" s="13" customFormat="1" ht="24.95" customHeight="1">
      <c r="A43" s="38"/>
      <c r="B43" s="56"/>
      <c r="C43" s="20">
        <f t="shared" si="5"/>
        <v>0</v>
      </c>
      <c r="D43" s="39"/>
      <c r="E43" s="33"/>
      <c r="F43" s="34"/>
      <c r="G43" s="34"/>
      <c r="H43" s="35">
        <f t="shared" si="6"/>
        <v>0</v>
      </c>
      <c r="I43" s="33"/>
      <c r="J43" s="34"/>
      <c r="K43" s="34"/>
      <c r="L43" s="35">
        <f t="shared" si="7"/>
        <v>0</v>
      </c>
      <c r="M43" s="33"/>
      <c r="N43" s="34"/>
      <c r="O43" s="34"/>
      <c r="P43" s="35">
        <f t="shared" si="8"/>
        <v>0</v>
      </c>
      <c r="Q43" s="33"/>
      <c r="R43" s="34"/>
      <c r="S43" s="36"/>
      <c r="T43" s="35">
        <f t="shared" si="9"/>
        <v>0</v>
      </c>
      <c r="U43" s="24"/>
      <c r="V43" s="27"/>
      <c r="W43" s="27"/>
      <c r="X43" s="35">
        <f t="shared" si="10"/>
        <v>0</v>
      </c>
    </row>
    <row r="44" spans="1:24" s="13" customFormat="1" ht="24.95" customHeight="1">
      <c r="A44" s="38"/>
      <c r="B44" s="56"/>
      <c r="C44" s="20">
        <f t="shared" si="5"/>
        <v>0</v>
      </c>
      <c r="D44" s="39"/>
      <c r="E44" s="33"/>
      <c r="F44" s="34"/>
      <c r="G44" s="34"/>
      <c r="H44" s="35">
        <f t="shared" si="6"/>
        <v>0</v>
      </c>
      <c r="I44" s="33"/>
      <c r="J44" s="34"/>
      <c r="K44" s="34"/>
      <c r="L44" s="35">
        <f t="shared" si="7"/>
        <v>0</v>
      </c>
      <c r="M44" s="33"/>
      <c r="N44" s="34"/>
      <c r="O44" s="34"/>
      <c r="P44" s="35">
        <f t="shared" si="8"/>
        <v>0</v>
      </c>
      <c r="Q44" s="33"/>
      <c r="R44" s="34"/>
      <c r="S44" s="36"/>
      <c r="T44" s="35">
        <f t="shared" si="9"/>
        <v>0</v>
      </c>
      <c r="U44" s="24"/>
      <c r="V44" s="27"/>
      <c r="W44" s="27"/>
      <c r="X44" s="35">
        <f t="shared" si="10"/>
        <v>0</v>
      </c>
    </row>
    <row r="45" spans="1:24" s="13" customFormat="1" ht="24.95" customHeight="1">
      <c r="A45" s="38"/>
      <c r="B45" s="56"/>
      <c r="C45" s="20">
        <f t="shared" si="5"/>
        <v>0</v>
      </c>
      <c r="D45" s="39"/>
      <c r="E45" s="33"/>
      <c r="F45" s="34"/>
      <c r="G45" s="34"/>
      <c r="H45" s="35">
        <f t="shared" si="6"/>
        <v>0</v>
      </c>
      <c r="I45" s="33"/>
      <c r="J45" s="34"/>
      <c r="K45" s="34"/>
      <c r="L45" s="35">
        <f t="shared" si="7"/>
        <v>0</v>
      </c>
      <c r="M45" s="33"/>
      <c r="N45" s="34"/>
      <c r="O45" s="34"/>
      <c r="P45" s="35">
        <f t="shared" si="8"/>
        <v>0</v>
      </c>
      <c r="Q45" s="33"/>
      <c r="R45" s="34"/>
      <c r="S45" s="36"/>
      <c r="T45" s="35">
        <f t="shared" si="9"/>
        <v>0</v>
      </c>
      <c r="U45" s="24"/>
      <c r="V45" s="27"/>
      <c r="W45" s="27"/>
      <c r="X45" s="35">
        <f t="shared" si="10"/>
        <v>0</v>
      </c>
    </row>
    <row r="46" spans="1:24" s="13" customFormat="1" ht="24.95" customHeight="1">
      <c r="A46" s="38"/>
      <c r="B46" s="56"/>
      <c r="C46" s="20">
        <f t="shared" si="5"/>
        <v>0</v>
      </c>
      <c r="D46" s="39"/>
      <c r="E46" s="33"/>
      <c r="F46" s="34"/>
      <c r="G46" s="34"/>
      <c r="H46" s="35">
        <f t="shared" si="6"/>
        <v>0</v>
      </c>
      <c r="I46" s="33"/>
      <c r="J46" s="34"/>
      <c r="K46" s="34"/>
      <c r="L46" s="35">
        <f t="shared" si="7"/>
        <v>0</v>
      </c>
      <c r="M46" s="33"/>
      <c r="N46" s="34"/>
      <c r="O46" s="34"/>
      <c r="P46" s="35">
        <f t="shared" si="8"/>
        <v>0</v>
      </c>
      <c r="Q46" s="33"/>
      <c r="R46" s="34"/>
      <c r="S46" s="36"/>
      <c r="T46" s="35">
        <f t="shared" si="9"/>
        <v>0</v>
      </c>
      <c r="U46" s="24"/>
      <c r="V46" s="27"/>
      <c r="W46" s="27"/>
      <c r="X46" s="35">
        <f t="shared" si="10"/>
        <v>0</v>
      </c>
    </row>
    <row r="47" spans="1:24" s="13" customFormat="1" ht="24.95" customHeight="1">
      <c r="A47" s="38"/>
      <c r="B47" s="56"/>
      <c r="C47" s="20">
        <f t="shared" si="5"/>
        <v>0</v>
      </c>
      <c r="D47" s="39"/>
      <c r="E47" s="33"/>
      <c r="F47" s="34"/>
      <c r="G47" s="34"/>
      <c r="H47" s="35">
        <f t="shared" si="6"/>
        <v>0</v>
      </c>
      <c r="I47" s="33"/>
      <c r="J47" s="34"/>
      <c r="K47" s="34"/>
      <c r="L47" s="35">
        <f t="shared" si="7"/>
        <v>0</v>
      </c>
      <c r="M47" s="33"/>
      <c r="N47" s="34"/>
      <c r="O47" s="34"/>
      <c r="P47" s="35">
        <f t="shared" si="8"/>
        <v>0</v>
      </c>
      <c r="Q47" s="33"/>
      <c r="R47" s="34"/>
      <c r="S47" s="36"/>
      <c r="T47" s="35">
        <f t="shared" si="9"/>
        <v>0</v>
      </c>
      <c r="U47" s="24"/>
      <c r="V47" s="27"/>
      <c r="W47" s="27"/>
      <c r="X47" s="35">
        <f t="shared" si="10"/>
        <v>0</v>
      </c>
    </row>
    <row r="48" spans="1:24" s="13" customFormat="1" ht="24.95" customHeight="1">
      <c r="A48" s="38"/>
      <c r="B48" s="56"/>
      <c r="C48" s="20">
        <f t="shared" si="5"/>
        <v>0</v>
      </c>
      <c r="D48" s="39"/>
      <c r="E48" s="33"/>
      <c r="F48" s="34"/>
      <c r="G48" s="34"/>
      <c r="H48" s="35">
        <f t="shared" si="6"/>
        <v>0</v>
      </c>
      <c r="I48" s="33"/>
      <c r="J48" s="34"/>
      <c r="K48" s="34"/>
      <c r="L48" s="35">
        <f t="shared" si="7"/>
        <v>0</v>
      </c>
      <c r="M48" s="33"/>
      <c r="N48" s="34"/>
      <c r="O48" s="34"/>
      <c r="P48" s="35">
        <f t="shared" si="8"/>
        <v>0</v>
      </c>
      <c r="Q48" s="33"/>
      <c r="R48" s="34"/>
      <c r="S48" s="36"/>
      <c r="T48" s="35">
        <f t="shared" si="9"/>
        <v>0</v>
      </c>
      <c r="U48" s="24"/>
      <c r="V48" s="27"/>
      <c r="W48" s="27"/>
      <c r="X48" s="35">
        <f t="shared" si="10"/>
        <v>0</v>
      </c>
    </row>
    <row r="49" spans="1:24" s="13" customFormat="1" ht="24.95" customHeight="1">
      <c r="A49" s="38"/>
      <c r="B49" s="56"/>
      <c r="C49" s="20">
        <f t="shared" si="5"/>
        <v>0</v>
      </c>
      <c r="D49" s="39"/>
      <c r="E49" s="33"/>
      <c r="F49" s="34"/>
      <c r="G49" s="34"/>
      <c r="H49" s="35">
        <f t="shared" si="6"/>
        <v>0</v>
      </c>
      <c r="I49" s="33"/>
      <c r="J49" s="34"/>
      <c r="K49" s="34"/>
      <c r="L49" s="35">
        <f t="shared" si="7"/>
        <v>0</v>
      </c>
      <c r="M49" s="33"/>
      <c r="N49" s="34"/>
      <c r="O49" s="34"/>
      <c r="P49" s="35">
        <f t="shared" si="8"/>
        <v>0</v>
      </c>
      <c r="Q49" s="33"/>
      <c r="R49" s="34"/>
      <c r="S49" s="36"/>
      <c r="T49" s="35">
        <f t="shared" si="9"/>
        <v>0</v>
      </c>
      <c r="U49" s="24"/>
      <c r="V49" s="27"/>
      <c r="W49" s="27"/>
      <c r="X49" s="35">
        <f t="shared" si="10"/>
        <v>0</v>
      </c>
    </row>
    <row r="50" spans="1:24" s="13" customFormat="1" ht="24.95" customHeight="1">
      <c r="A50" s="38"/>
      <c r="B50" s="56"/>
      <c r="C50" s="20">
        <f t="shared" si="5"/>
        <v>0</v>
      </c>
      <c r="D50" s="39"/>
      <c r="E50" s="33"/>
      <c r="F50" s="34"/>
      <c r="G50" s="34"/>
      <c r="H50" s="35">
        <f t="shared" si="6"/>
        <v>0</v>
      </c>
      <c r="I50" s="33"/>
      <c r="J50" s="34"/>
      <c r="K50" s="34"/>
      <c r="L50" s="35">
        <f t="shared" si="7"/>
        <v>0</v>
      </c>
      <c r="M50" s="33"/>
      <c r="N50" s="34"/>
      <c r="O50" s="34"/>
      <c r="P50" s="35">
        <f t="shared" si="8"/>
        <v>0</v>
      </c>
      <c r="Q50" s="33"/>
      <c r="R50" s="34"/>
      <c r="S50" s="36"/>
      <c r="T50" s="35">
        <f t="shared" si="9"/>
        <v>0</v>
      </c>
      <c r="U50" s="24"/>
      <c r="V50" s="27"/>
      <c r="W50" s="27"/>
      <c r="X50" s="35">
        <f t="shared" si="10"/>
        <v>0</v>
      </c>
    </row>
    <row r="51" spans="1:24" s="13" customFormat="1" ht="24.95" customHeight="1">
      <c r="A51" s="38"/>
      <c r="B51" s="56"/>
      <c r="C51" s="20">
        <f t="shared" si="5"/>
        <v>0</v>
      </c>
      <c r="D51" s="39"/>
      <c r="E51" s="33"/>
      <c r="F51" s="34"/>
      <c r="G51" s="34"/>
      <c r="H51" s="35">
        <f t="shared" si="6"/>
        <v>0</v>
      </c>
      <c r="I51" s="33"/>
      <c r="J51" s="34"/>
      <c r="K51" s="34"/>
      <c r="L51" s="35">
        <f t="shared" si="7"/>
        <v>0</v>
      </c>
      <c r="M51" s="33"/>
      <c r="N51" s="34"/>
      <c r="O51" s="34"/>
      <c r="P51" s="35">
        <f t="shared" si="8"/>
        <v>0</v>
      </c>
      <c r="Q51" s="33"/>
      <c r="R51" s="34"/>
      <c r="S51" s="36"/>
      <c r="T51" s="35">
        <f t="shared" si="9"/>
        <v>0</v>
      </c>
      <c r="U51" s="24"/>
      <c r="V51" s="27"/>
      <c r="W51" s="27"/>
      <c r="X51" s="35">
        <f t="shared" si="10"/>
        <v>0</v>
      </c>
    </row>
    <row r="52" spans="1:24" s="13" customFormat="1" ht="24.95" customHeight="1">
      <c r="A52" s="38"/>
      <c r="B52" s="56"/>
      <c r="C52" s="20">
        <f t="shared" si="5"/>
        <v>0</v>
      </c>
      <c r="D52" s="39"/>
      <c r="E52" s="33"/>
      <c r="F52" s="34"/>
      <c r="G52" s="34"/>
      <c r="H52" s="35">
        <f t="shared" si="6"/>
        <v>0</v>
      </c>
      <c r="I52" s="33"/>
      <c r="J52" s="34"/>
      <c r="K52" s="34"/>
      <c r="L52" s="35">
        <f t="shared" si="7"/>
        <v>0</v>
      </c>
      <c r="M52" s="33"/>
      <c r="N52" s="34"/>
      <c r="O52" s="34"/>
      <c r="P52" s="35">
        <f t="shared" si="8"/>
        <v>0</v>
      </c>
      <c r="Q52" s="33"/>
      <c r="R52" s="34"/>
      <c r="S52" s="36"/>
      <c r="T52" s="35">
        <f t="shared" si="9"/>
        <v>0</v>
      </c>
      <c r="U52" s="24"/>
      <c r="V52" s="27"/>
      <c r="W52" s="27"/>
      <c r="X52" s="35">
        <f t="shared" si="10"/>
        <v>0</v>
      </c>
    </row>
    <row r="53" spans="1:24" s="13" customFormat="1" ht="24.95" customHeight="1">
      <c r="A53" s="38"/>
      <c r="B53" s="56"/>
      <c r="C53" s="20">
        <f t="shared" si="5"/>
        <v>0</v>
      </c>
      <c r="D53" s="39"/>
      <c r="E53" s="33"/>
      <c r="F53" s="34"/>
      <c r="G53" s="34"/>
      <c r="H53" s="35">
        <f t="shared" si="6"/>
        <v>0</v>
      </c>
      <c r="I53" s="33"/>
      <c r="J53" s="34"/>
      <c r="K53" s="34"/>
      <c r="L53" s="35">
        <f t="shared" si="7"/>
        <v>0</v>
      </c>
      <c r="M53" s="33"/>
      <c r="N53" s="34"/>
      <c r="O53" s="34"/>
      <c r="P53" s="35">
        <f t="shared" si="8"/>
        <v>0</v>
      </c>
      <c r="Q53" s="33"/>
      <c r="R53" s="34"/>
      <c r="S53" s="36"/>
      <c r="T53" s="35">
        <f t="shared" si="9"/>
        <v>0</v>
      </c>
      <c r="U53" s="24"/>
      <c r="V53" s="27"/>
      <c r="W53" s="27"/>
      <c r="X53" s="35">
        <f t="shared" si="10"/>
        <v>0</v>
      </c>
    </row>
    <row r="54" spans="1:24" s="13" customFormat="1" ht="24.95" customHeight="1">
      <c r="A54" s="38"/>
      <c r="B54" s="56"/>
      <c r="C54" s="20">
        <f t="shared" si="5"/>
        <v>0</v>
      </c>
      <c r="D54" s="39"/>
      <c r="E54" s="33"/>
      <c r="F54" s="34"/>
      <c r="G54" s="34"/>
      <c r="H54" s="35">
        <f t="shared" si="6"/>
        <v>0</v>
      </c>
      <c r="I54" s="33"/>
      <c r="J54" s="34"/>
      <c r="K54" s="34"/>
      <c r="L54" s="35">
        <f t="shared" si="7"/>
        <v>0</v>
      </c>
      <c r="M54" s="33"/>
      <c r="N54" s="34"/>
      <c r="O54" s="34"/>
      <c r="P54" s="35">
        <f t="shared" si="8"/>
        <v>0</v>
      </c>
      <c r="Q54" s="33"/>
      <c r="R54" s="34"/>
      <c r="S54" s="36"/>
      <c r="T54" s="35">
        <f t="shared" si="9"/>
        <v>0</v>
      </c>
      <c r="U54" s="24"/>
      <c r="V54" s="27"/>
      <c r="W54" s="27"/>
      <c r="X54" s="35">
        <f t="shared" si="10"/>
        <v>0</v>
      </c>
    </row>
    <row r="55" spans="1:24" s="13" customFormat="1" ht="24.95" customHeight="1">
      <c r="A55" s="38"/>
      <c r="B55" s="56"/>
      <c r="C55" s="20">
        <f t="shared" si="5"/>
        <v>0</v>
      </c>
      <c r="D55" s="39"/>
      <c r="E55" s="33"/>
      <c r="F55" s="34"/>
      <c r="G55" s="34"/>
      <c r="H55" s="35">
        <f t="shared" si="6"/>
        <v>0</v>
      </c>
      <c r="I55" s="33"/>
      <c r="J55" s="34"/>
      <c r="K55" s="34"/>
      <c r="L55" s="35">
        <f t="shared" si="7"/>
        <v>0</v>
      </c>
      <c r="M55" s="33"/>
      <c r="N55" s="34"/>
      <c r="O55" s="34"/>
      <c r="P55" s="35">
        <f t="shared" si="8"/>
        <v>0</v>
      </c>
      <c r="Q55" s="33"/>
      <c r="R55" s="34"/>
      <c r="S55" s="36"/>
      <c r="T55" s="35">
        <f t="shared" si="9"/>
        <v>0</v>
      </c>
      <c r="U55" s="24"/>
      <c r="V55" s="27"/>
      <c r="W55" s="27"/>
      <c r="X55" s="35">
        <f t="shared" si="10"/>
        <v>0</v>
      </c>
    </row>
    <row r="56" spans="1:24" s="13" customFormat="1" ht="24.95" customHeight="1">
      <c r="A56" s="38"/>
      <c r="B56" s="56"/>
      <c r="C56" s="20">
        <f t="shared" si="5"/>
        <v>0</v>
      </c>
      <c r="D56" s="39"/>
      <c r="E56" s="33"/>
      <c r="F56" s="34"/>
      <c r="G56" s="34"/>
      <c r="H56" s="35">
        <f t="shared" si="6"/>
        <v>0</v>
      </c>
      <c r="I56" s="33"/>
      <c r="J56" s="34"/>
      <c r="K56" s="34"/>
      <c r="L56" s="35">
        <f t="shared" si="7"/>
        <v>0</v>
      </c>
      <c r="M56" s="33"/>
      <c r="N56" s="34"/>
      <c r="O56" s="34"/>
      <c r="P56" s="35">
        <f t="shared" si="8"/>
        <v>0</v>
      </c>
      <c r="Q56" s="33"/>
      <c r="R56" s="34"/>
      <c r="S56" s="36"/>
      <c r="T56" s="35">
        <f t="shared" si="9"/>
        <v>0</v>
      </c>
      <c r="U56" s="24"/>
      <c r="V56" s="27"/>
      <c r="W56" s="27"/>
      <c r="X56" s="35">
        <f t="shared" si="10"/>
        <v>0</v>
      </c>
    </row>
    <row r="57" spans="1:24" s="13" customFormat="1" ht="24.95" customHeight="1">
      <c r="A57" s="38"/>
      <c r="B57" s="56"/>
      <c r="C57" s="20">
        <f t="shared" si="5"/>
        <v>0</v>
      </c>
      <c r="D57" s="39"/>
      <c r="E57" s="33"/>
      <c r="F57" s="34"/>
      <c r="G57" s="34"/>
      <c r="H57" s="35">
        <f t="shared" si="6"/>
        <v>0</v>
      </c>
      <c r="I57" s="33"/>
      <c r="J57" s="34"/>
      <c r="K57" s="34"/>
      <c r="L57" s="35">
        <f t="shared" si="7"/>
        <v>0</v>
      </c>
      <c r="M57" s="33"/>
      <c r="N57" s="34"/>
      <c r="O57" s="34"/>
      <c r="P57" s="35">
        <f t="shared" si="8"/>
        <v>0</v>
      </c>
      <c r="Q57" s="33"/>
      <c r="R57" s="34"/>
      <c r="S57" s="36"/>
      <c r="T57" s="35">
        <f t="shared" si="9"/>
        <v>0</v>
      </c>
      <c r="U57" s="24"/>
      <c r="V57" s="27"/>
      <c r="W57" s="27"/>
      <c r="X57" s="35">
        <f t="shared" si="10"/>
        <v>0</v>
      </c>
    </row>
    <row r="58" spans="1:24" s="13" customFormat="1" ht="24.95" customHeight="1">
      <c r="A58" s="38"/>
      <c r="B58" s="56"/>
      <c r="C58" s="20">
        <f t="shared" si="5"/>
        <v>0</v>
      </c>
      <c r="D58" s="39"/>
      <c r="E58" s="33"/>
      <c r="F58" s="34"/>
      <c r="G58" s="34"/>
      <c r="H58" s="35">
        <f t="shared" si="6"/>
        <v>0</v>
      </c>
      <c r="I58" s="33"/>
      <c r="J58" s="34"/>
      <c r="K58" s="34"/>
      <c r="L58" s="35">
        <f t="shared" si="7"/>
        <v>0</v>
      </c>
      <c r="M58" s="33"/>
      <c r="N58" s="34"/>
      <c r="O58" s="34"/>
      <c r="P58" s="35">
        <f t="shared" si="8"/>
        <v>0</v>
      </c>
      <c r="Q58" s="33"/>
      <c r="R58" s="34"/>
      <c r="S58" s="36"/>
      <c r="T58" s="35">
        <f t="shared" si="9"/>
        <v>0</v>
      </c>
      <c r="U58" s="24"/>
      <c r="V58" s="27"/>
      <c r="W58" s="27"/>
      <c r="X58" s="35">
        <f t="shared" si="10"/>
        <v>0</v>
      </c>
    </row>
    <row r="59" spans="1:24" s="13" customFormat="1" ht="24.95" customHeight="1">
      <c r="A59" s="38"/>
      <c r="B59" s="56"/>
      <c r="C59" s="20">
        <f t="shared" si="5"/>
        <v>0</v>
      </c>
      <c r="D59" s="39"/>
      <c r="E59" s="33"/>
      <c r="F59" s="34"/>
      <c r="G59" s="34"/>
      <c r="H59" s="35">
        <f t="shared" si="6"/>
        <v>0</v>
      </c>
      <c r="I59" s="33"/>
      <c r="J59" s="34"/>
      <c r="K59" s="34"/>
      <c r="L59" s="35">
        <f t="shared" si="7"/>
        <v>0</v>
      </c>
      <c r="M59" s="33"/>
      <c r="N59" s="34"/>
      <c r="O59" s="34"/>
      <c r="P59" s="35">
        <f t="shared" si="8"/>
        <v>0</v>
      </c>
      <c r="Q59" s="33"/>
      <c r="R59" s="34"/>
      <c r="S59" s="36"/>
      <c r="T59" s="35">
        <f t="shared" si="9"/>
        <v>0</v>
      </c>
      <c r="U59" s="24"/>
      <c r="V59" s="27"/>
      <c r="W59" s="27"/>
      <c r="X59" s="35">
        <f t="shared" si="10"/>
        <v>0</v>
      </c>
    </row>
    <row r="60" spans="1:24" s="13" customFormat="1" ht="24.95" customHeight="1">
      <c r="A60" s="38"/>
      <c r="B60" s="56"/>
      <c r="C60" s="20">
        <f t="shared" si="5"/>
        <v>0</v>
      </c>
      <c r="D60" s="39"/>
      <c r="E60" s="33"/>
      <c r="F60" s="34"/>
      <c r="G60" s="34"/>
      <c r="H60" s="35">
        <f t="shared" si="6"/>
        <v>0</v>
      </c>
      <c r="I60" s="33"/>
      <c r="J60" s="34"/>
      <c r="K60" s="34"/>
      <c r="L60" s="35">
        <f t="shared" si="7"/>
        <v>0</v>
      </c>
      <c r="M60" s="33"/>
      <c r="N60" s="34"/>
      <c r="O60" s="34"/>
      <c r="P60" s="35">
        <f t="shared" si="8"/>
        <v>0</v>
      </c>
      <c r="Q60" s="33"/>
      <c r="R60" s="34"/>
      <c r="S60" s="36"/>
      <c r="T60" s="35">
        <f t="shared" si="9"/>
        <v>0</v>
      </c>
      <c r="U60" s="24"/>
      <c r="V60" s="27"/>
      <c r="W60" s="27"/>
      <c r="X60" s="35">
        <f t="shared" si="10"/>
        <v>0</v>
      </c>
    </row>
    <row r="61" spans="1:24" s="13" customFormat="1" ht="24.95" customHeight="1">
      <c r="A61" s="38"/>
      <c r="B61" s="56"/>
      <c r="C61" s="20">
        <f t="shared" si="5"/>
        <v>0</v>
      </c>
      <c r="D61" s="39"/>
      <c r="E61" s="33"/>
      <c r="F61" s="34"/>
      <c r="G61" s="34"/>
      <c r="H61" s="35">
        <f t="shared" si="6"/>
        <v>0</v>
      </c>
      <c r="I61" s="33"/>
      <c r="J61" s="34"/>
      <c r="K61" s="34"/>
      <c r="L61" s="35">
        <f t="shared" si="7"/>
        <v>0</v>
      </c>
      <c r="M61" s="33"/>
      <c r="N61" s="34"/>
      <c r="O61" s="34"/>
      <c r="P61" s="35">
        <f t="shared" si="8"/>
        <v>0</v>
      </c>
      <c r="Q61" s="33"/>
      <c r="R61" s="34"/>
      <c r="S61" s="36"/>
      <c r="T61" s="35">
        <f t="shared" si="9"/>
        <v>0</v>
      </c>
      <c r="U61" s="24"/>
      <c r="V61" s="27"/>
      <c r="W61" s="27"/>
      <c r="X61" s="35">
        <f t="shared" si="10"/>
        <v>0</v>
      </c>
    </row>
    <row r="62" spans="1:24" s="13" customFormat="1" ht="24.95" customHeight="1">
      <c r="A62" s="38"/>
      <c r="B62" s="56"/>
      <c r="C62" s="20">
        <f t="shared" si="5"/>
        <v>0</v>
      </c>
      <c r="D62" s="39"/>
      <c r="E62" s="33"/>
      <c r="F62" s="34"/>
      <c r="G62" s="34"/>
      <c r="H62" s="35">
        <f t="shared" si="6"/>
        <v>0</v>
      </c>
      <c r="I62" s="33"/>
      <c r="J62" s="34"/>
      <c r="K62" s="34"/>
      <c r="L62" s="35">
        <f t="shared" si="7"/>
        <v>0</v>
      </c>
      <c r="M62" s="33"/>
      <c r="N62" s="34"/>
      <c r="O62" s="34"/>
      <c r="P62" s="35">
        <f t="shared" si="8"/>
        <v>0</v>
      </c>
      <c r="Q62" s="33"/>
      <c r="R62" s="34"/>
      <c r="S62" s="36"/>
      <c r="T62" s="35">
        <f t="shared" si="9"/>
        <v>0</v>
      </c>
      <c r="U62" s="24"/>
      <c r="V62" s="27"/>
      <c r="W62" s="27"/>
      <c r="X62" s="35">
        <f t="shared" si="10"/>
        <v>0</v>
      </c>
    </row>
    <row r="63" spans="1:24" s="13" customFormat="1" ht="24.95" customHeight="1">
      <c r="A63" s="38"/>
      <c r="B63" s="56"/>
      <c r="C63" s="20">
        <f t="shared" si="5"/>
        <v>0</v>
      </c>
      <c r="D63" s="39"/>
      <c r="E63" s="33"/>
      <c r="F63" s="34"/>
      <c r="G63" s="34"/>
      <c r="H63" s="35">
        <f t="shared" si="6"/>
        <v>0</v>
      </c>
      <c r="I63" s="33"/>
      <c r="J63" s="34"/>
      <c r="K63" s="34"/>
      <c r="L63" s="35">
        <f t="shared" si="7"/>
        <v>0</v>
      </c>
      <c r="M63" s="33"/>
      <c r="N63" s="34"/>
      <c r="O63" s="34"/>
      <c r="P63" s="35">
        <f t="shared" si="8"/>
        <v>0</v>
      </c>
      <c r="Q63" s="33"/>
      <c r="R63" s="34"/>
      <c r="S63" s="36"/>
      <c r="T63" s="35">
        <f t="shared" si="9"/>
        <v>0</v>
      </c>
      <c r="U63" s="24"/>
      <c r="V63" s="27"/>
      <c r="W63" s="27"/>
      <c r="X63" s="35">
        <f t="shared" si="10"/>
        <v>0</v>
      </c>
    </row>
    <row r="64" spans="1:24" s="13" customFormat="1" ht="24.95" customHeight="1">
      <c r="A64" s="38"/>
      <c r="B64" s="56"/>
      <c r="C64" s="20">
        <f t="shared" si="5"/>
        <v>0</v>
      </c>
      <c r="D64" s="39"/>
      <c r="E64" s="33"/>
      <c r="F64" s="34"/>
      <c r="G64" s="34"/>
      <c r="H64" s="35">
        <f t="shared" si="6"/>
        <v>0</v>
      </c>
      <c r="I64" s="33"/>
      <c r="J64" s="34"/>
      <c r="K64" s="34"/>
      <c r="L64" s="35">
        <f t="shared" si="7"/>
        <v>0</v>
      </c>
      <c r="M64" s="33"/>
      <c r="N64" s="34"/>
      <c r="O64" s="34"/>
      <c r="P64" s="35">
        <f t="shared" si="8"/>
        <v>0</v>
      </c>
      <c r="Q64" s="33"/>
      <c r="R64" s="34"/>
      <c r="S64" s="36"/>
      <c r="T64" s="35">
        <f t="shared" si="9"/>
        <v>0</v>
      </c>
      <c r="U64" s="24"/>
      <c r="V64" s="27"/>
      <c r="W64" s="27"/>
      <c r="X64" s="35">
        <f t="shared" si="10"/>
        <v>0</v>
      </c>
    </row>
    <row r="65" spans="1:24" s="13" customFormat="1" ht="24.95" customHeight="1">
      <c r="A65" s="38"/>
      <c r="B65" s="56"/>
      <c r="C65" s="20">
        <f t="shared" si="5"/>
        <v>0</v>
      </c>
      <c r="D65" s="39"/>
      <c r="E65" s="33"/>
      <c r="F65" s="34"/>
      <c r="G65" s="34"/>
      <c r="H65" s="35">
        <f t="shared" si="6"/>
        <v>0</v>
      </c>
      <c r="I65" s="33"/>
      <c r="J65" s="34"/>
      <c r="K65" s="34"/>
      <c r="L65" s="35">
        <f t="shared" si="7"/>
        <v>0</v>
      </c>
      <c r="M65" s="33"/>
      <c r="N65" s="34"/>
      <c r="O65" s="34"/>
      <c r="P65" s="35">
        <f t="shared" si="8"/>
        <v>0</v>
      </c>
      <c r="Q65" s="33"/>
      <c r="R65" s="34"/>
      <c r="S65" s="36"/>
      <c r="T65" s="35">
        <f t="shared" si="9"/>
        <v>0</v>
      </c>
      <c r="U65" s="24"/>
      <c r="V65" s="27"/>
      <c r="W65" s="27"/>
      <c r="X65" s="35">
        <f t="shared" si="10"/>
        <v>0</v>
      </c>
    </row>
    <row r="66" spans="1:24" s="13" customFormat="1" ht="24.95" customHeight="1">
      <c r="A66" s="38"/>
      <c r="B66" s="56"/>
      <c r="C66" s="20">
        <f t="shared" si="5"/>
        <v>0</v>
      </c>
      <c r="D66" s="39"/>
      <c r="E66" s="33"/>
      <c r="F66" s="34"/>
      <c r="G66" s="34"/>
      <c r="H66" s="35">
        <f t="shared" si="6"/>
        <v>0</v>
      </c>
      <c r="I66" s="33"/>
      <c r="J66" s="34"/>
      <c r="K66" s="34"/>
      <c r="L66" s="35">
        <f t="shared" si="7"/>
        <v>0</v>
      </c>
      <c r="M66" s="33"/>
      <c r="N66" s="34"/>
      <c r="O66" s="34"/>
      <c r="P66" s="35">
        <f t="shared" si="8"/>
        <v>0</v>
      </c>
      <c r="Q66" s="33"/>
      <c r="R66" s="34"/>
      <c r="S66" s="36"/>
      <c r="T66" s="35">
        <f t="shared" si="9"/>
        <v>0</v>
      </c>
      <c r="U66" s="24"/>
      <c r="V66" s="27"/>
      <c r="W66" s="27"/>
      <c r="X66" s="35">
        <f t="shared" si="10"/>
        <v>0</v>
      </c>
    </row>
    <row r="67" spans="1:24" s="13" customFormat="1" ht="24.95" customHeight="1">
      <c r="A67" s="38"/>
      <c r="B67" s="56"/>
      <c r="C67" s="20">
        <f t="shared" si="5"/>
        <v>0</v>
      </c>
      <c r="D67" s="39"/>
      <c r="E67" s="33"/>
      <c r="F67" s="34"/>
      <c r="G67" s="34"/>
      <c r="H67" s="35">
        <f t="shared" si="6"/>
        <v>0</v>
      </c>
      <c r="I67" s="33"/>
      <c r="J67" s="34"/>
      <c r="K67" s="34"/>
      <c r="L67" s="35">
        <f t="shared" si="7"/>
        <v>0</v>
      </c>
      <c r="M67" s="33"/>
      <c r="N67" s="34"/>
      <c r="O67" s="34"/>
      <c r="P67" s="35">
        <f t="shared" si="8"/>
        <v>0</v>
      </c>
      <c r="Q67" s="33"/>
      <c r="R67" s="34"/>
      <c r="S67" s="36"/>
      <c r="T67" s="35">
        <f t="shared" si="9"/>
        <v>0</v>
      </c>
      <c r="U67" s="24"/>
      <c r="V67" s="27"/>
      <c r="W67" s="27"/>
      <c r="X67" s="35">
        <f t="shared" si="10"/>
        <v>0</v>
      </c>
    </row>
    <row r="68" spans="1:24" s="13" customFormat="1" ht="24.95" customHeight="1">
      <c r="A68" s="38"/>
      <c r="B68" s="56"/>
      <c r="C68" s="20">
        <f t="shared" si="5"/>
        <v>0</v>
      </c>
      <c r="D68" s="39"/>
      <c r="E68" s="33"/>
      <c r="F68" s="34"/>
      <c r="G68" s="34"/>
      <c r="H68" s="35">
        <f t="shared" si="6"/>
        <v>0</v>
      </c>
      <c r="I68" s="33"/>
      <c r="J68" s="34"/>
      <c r="K68" s="34"/>
      <c r="L68" s="35">
        <f t="shared" si="7"/>
        <v>0</v>
      </c>
      <c r="M68" s="33"/>
      <c r="N68" s="34"/>
      <c r="O68" s="34"/>
      <c r="P68" s="35">
        <f t="shared" si="8"/>
        <v>0</v>
      </c>
      <c r="Q68" s="33"/>
      <c r="R68" s="34"/>
      <c r="S68" s="36"/>
      <c r="T68" s="35">
        <f t="shared" si="9"/>
        <v>0</v>
      </c>
      <c r="U68" s="24"/>
      <c r="V68" s="27"/>
      <c r="W68" s="27"/>
      <c r="X68" s="35">
        <f t="shared" si="10"/>
        <v>0</v>
      </c>
    </row>
    <row r="69" spans="1:24" s="13" customFormat="1" ht="24.95" customHeight="1">
      <c r="A69" s="38"/>
      <c r="B69" s="56"/>
      <c r="C69" s="20">
        <f t="shared" si="5"/>
        <v>0</v>
      </c>
      <c r="D69" s="39"/>
      <c r="E69" s="33"/>
      <c r="F69" s="34"/>
      <c r="G69" s="34"/>
      <c r="H69" s="35">
        <f t="shared" ref="H69" si="11">IF(F69&lt;&gt;0,(F69/G69)*100,0)</f>
        <v>0</v>
      </c>
      <c r="I69" s="33"/>
      <c r="J69" s="34"/>
      <c r="K69" s="34"/>
      <c r="L69" s="35">
        <f t="shared" ref="L69" si="12">IF(J69&lt;&gt;0,(J69/K69)*100,0)</f>
        <v>0</v>
      </c>
      <c r="M69" s="33"/>
      <c r="N69" s="34"/>
      <c r="O69" s="34"/>
      <c r="P69" s="35">
        <f t="shared" ref="P69" si="13">IF(N69&lt;&gt;0,(N69/O69)*100,0)</f>
        <v>0</v>
      </c>
      <c r="Q69" s="33"/>
      <c r="R69" s="34"/>
      <c r="S69" s="36"/>
      <c r="T69" s="35">
        <f t="shared" ref="T69" si="14">IF(R69&lt;&gt;0,(R69/S69)*100,0)</f>
        <v>0</v>
      </c>
      <c r="U69" s="24"/>
      <c r="V69" s="27"/>
      <c r="W69" s="27"/>
      <c r="X69" s="35">
        <f t="shared" ref="X69" si="15">IF(V69&lt;&gt;0,(V69/W69)*100,0)</f>
        <v>0</v>
      </c>
    </row>
    <row r="70" spans="1:24" s="13" customFormat="1" ht="15" customHeight="1"/>
    <row r="71" spans="1:24" s="13" customFormat="1" ht="15" customHeight="1"/>
    <row r="72" spans="1:24" s="13" customFormat="1" ht="15" customHeight="1"/>
    <row r="73" spans="1:24" s="13" customFormat="1" ht="15" customHeight="1"/>
    <row r="74" spans="1:24" s="13" customFormat="1" ht="15" customHeight="1"/>
    <row r="75" spans="1:24" s="13" customFormat="1" ht="15" customHeight="1"/>
    <row r="76" spans="1:24" s="13" customFormat="1" ht="15" customHeight="1"/>
    <row r="77" spans="1:24" s="13" customFormat="1" ht="15" customHeight="1"/>
    <row r="78" spans="1:24" s="13" customFormat="1" ht="15" customHeight="1"/>
    <row r="79" spans="1:24" s="13" customFormat="1" ht="15" customHeight="1"/>
    <row r="80" spans="1:24" s="13" customFormat="1" ht="15" customHeight="1"/>
    <row r="81" s="13" customFormat="1" ht="15" customHeight="1"/>
    <row r="82" s="13" customFormat="1" ht="15" customHeight="1"/>
    <row r="83" s="13" customFormat="1" ht="15" customHeight="1"/>
    <row r="84" s="13" customFormat="1" ht="15" customHeight="1"/>
    <row r="85" s="13" customFormat="1" ht="15" customHeight="1"/>
    <row r="86" s="13" customFormat="1" ht="15" customHeight="1"/>
    <row r="87" s="13" customFormat="1" ht="15" customHeight="1"/>
    <row r="88" s="13" customFormat="1" ht="15" customHeight="1"/>
    <row r="89" s="13" customFormat="1" ht="15" customHeight="1"/>
    <row r="90" s="13" customFormat="1" ht="15" customHeight="1"/>
    <row r="91" s="13" customFormat="1" ht="15" customHeight="1"/>
    <row r="92" s="13" customFormat="1" ht="15" customHeight="1"/>
    <row r="93" s="13" customFormat="1" ht="15" customHeight="1"/>
    <row r="94" s="13" customFormat="1" ht="15" customHeight="1"/>
    <row r="95" s="13" customFormat="1" ht="15" customHeight="1"/>
    <row r="96" s="13" customFormat="1" ht="15" customHeight="1"/>
    <row r="97" s="13" customFormat="1" ht="15" customHeight="1"/>
    <row r="98" s="13" customFormat="1" ht="15" customHeight="1"/>
    <row r="99" s="13" customFormat="1" ht="15" customHeight="1"/>
    <row r="100" s="13" customFormat="1" ht="15" customHeight="1"/>
    <row r="101" s="13" customFormat="1" ht="15" customHeight="1"/>
    <row r="102" s="13" customFormat="1" ht="15" customHeight="1"/>
    <row r="103" s="13" customFormat="1" ht="15" customHeight="1"/>
    <row r="104" s="13" customFormat="1" ht="15" customHeight="1"/>
    <row r="105" s="13" customFormat="1" ht="15" customHeight="1"/>
    <row r="106" s="13" customFormat="1" ht="15" customHeight="1"/>
    <row r="107" s="13" customFormat="1" ht="15" customHeight="1"/>
    <row r="108" s="13" customFormat="1" ht="15" customHeight="1"/>
    <row r="109" s="13" customFormat="1" ht="15" customHeight="1"/>
    <row r="110" s="13" customFormat="1" ht="15" customHeight="1"/>
    <row r="111" s="13" customFormat="1" ht="15" customHeight="1"/>
    <row r="112" s="13" customFormat="1" ht="15" customHeight="1"/>
    <row r="113" s="13" customFormat="1" ht="15" customHeight="1"/>
    <row r="114" s="13" customFormat="1" ht="15" customHeight="1"/>
    <row r="115" s="13" customFormat="1" ht="15" customHeight="1"/>
    <row r="116" s="13" customFormat="1" ht="15" customHeight="1"/>
    <row r="117" s="13" customFormat="1" ht="15" customHeight="1"/>
    <row r="118" s="13" customFormat="1" ht="15" customHeight="1"/>
    <row r="119" s="13" customFormat="1" ht="15" customHeight="1"/>
    <row r="120" s="13" customFormat="1" ht="15" customHeight="1"/>
    <row r="121" s="13" customFormat="1" ht="15" customHeight="1"/>
    <row r="122" s="13" customFormat="1" ht="15" customHeight="1"/>
    <row r="123" s="13" customFormat="1" ht="15" customHeight="1"/>
    <row r="124" s="13" customFormat="1" ht="15" customHeight="1"/>
    <row r="125" s="13" customFormat="1" ht="15" customHeight="1"/>
    <row r="126" s="13" customFormat="1" ht="15" customHeight="1"/>
    <row r="127" s="13" customFormat="1" ht="15" customHeight="1"/>
    <row r="128" s="13" customFormat="1" ht="15" customHeight="1"/>
    <row r="129" s="13" customFormat="1" ht="15" customHeight="1"/>
    <row r="130" s="13" customFormat="1" ht="15" customHeight="1"/>
    <row r="131" s="13" customFormat="1" ht="15" customHeight="1"/>
    <row r="132" s="13" customFormat="1" ht="15" customHeight="1"/>
    <row r="133" s="13" customFormat="1" ht="15" customHeight="1"/>
    <row r="134" s="13" customFormat="1" ht="15" customHeight="1"/>
    <row r="135" s="13" customFormat="1" ht="15" customHeight="1"/>
    <row r="136" s="13" customFormat="1" ht="15" customHeight="1"/>
    <row r="137" s="13" customFormat="1" ht="15" customHeight="1"/>
    <row r="138" s="13" customFormat="1" ht="15" customHeight="1"/>
    <row r="139" s="13" customFormat="1" ht="15" customHeight="1"/>
    <row r="140" s="13" customFormat="1" ht="15" customHeight="1"/>
    <row r="141" s="13" customFormat="1" ht="15" customHeight="1"/>
    <row r="142" s="13" customFormat="1" ht="15" customHeight="1"/>
    <row r="143" s="13" customFormat="1" ht="15" customHeight="1"/>
    <row r="144" s="13" customFormat="1" ht="15" customHeight="1"/>
    <row r="145" s="13" customFormat="1" ht="15" customHeight="1"/>
    <row r="146" s="13" customFormat="1" ht="15" customHeight="1"/>
    <row r="147" s="13" customFormat="1" ht="15" customHeight="1"/>
    <row r="148" s="13" customFormat="1" ht="15" customHeight="1"/>
    <row r="149" s="13" customFormat="1" ht="15" customHeight="1"/>
    <row r="150" s="13" customFormat="1" ht="15" customHeight="1"/>
    <row r="151" s="13" customFormat="1" ht="15" customHeight="1"/>
    <row r="152" s="13" customFormat="1" ht="15" customHeight="1"/>
    <row r="153" s="13" customFormat="1" ht="15" customHeight="1"/>
    <row r="154" s="13" customFormat="1" ht="15" customHeight="1"/>
    <row r="155" s="13" customFormat="1" ht="15" customHeight="1"/>
    <row r="156" s="13" customFormat="1" ht="15" customHeight="1"/>
    <row r="157" s="13" customFormat="1" ht="15" customHeight="1"/>
    <row r="158" s="13" customFormat="1" ht="15" customHeight="1"/>
    <row r="159" s="13" customFormat="1" ht="15" customHeight="1"/>
    <row r="160" s="13" customFormat="1" ht="15" customHeight="1"/>
    <row r="161" s="13" customFormat="1" ht="15" customHeight="1"/>
    <row r="162" s="13" customFormat="1" ht="15" customHeight="1"/>
    <row r="163" s="13" customFormat="1" ht="15" customHeight="1"/>
    <row r="164" s="13" customFormat="1" ht="15" customHeight="1"/>
    <row r="165" s="13" customFormat="1" ht="15" customHeight="1"/>
    <row r="166" s="13" customFormat="1" ht="15" customHeight="1"/>
    <row r="167" s="13" customFormat="1" ht="15" customHeight="1"/>
    <row r="168" s="13" customFormat="1" ht="15" customHeight="1"/>
    <row r="169" s="13" customFormat="1" ht="15" customHeight="1"/>
    <row r="170" s="13" customFormat="1" ht="15" customHeight="1"/>
    <row r="171" s="13" customFormat="1" ht="15" customHeight="1"/>
    <row r="172" s="13" customFormat="1" ht="15" customHeight="1"/>
    <row r="173" s="13" customFormat="1" ht="15" customHeight="1"/>
    <row r="174" s="13" customFormat="1" ht="15" customHeight="1"/>
    <row r="175" s="13" customFormat="1" ht="15" customHeight="1"/>
    <row r="176" s="13" customFormat="1" ht="15" customHeight="1"/>
    <row r="177" s="13" customFormat="1" ht="15" customHeight="1"/>
    <row r="178" s="13" customFormat="1" ht="15" customHeight="1"/>
    <row r="179" s="13" customFormat="1" ht="15" customHeight="1"/>
    <row r="180" s="13" customFormat="1" ht="15" customHeight="1"/>
    <row r="181" s="13" customFormat="1" ht="15" customHeight="1"/>
    <row r="182" s="13" customFormat="1" ht="15" customHeight="1"/>
    <row r="183" s="13" customFormat="1" ht="15" customHeight="1"/>
    <row r="184" s="13" customFormat="1" ht="15" customHeight="1"/>
    <row r="185" s="13" customFormat="1" ht="15" customHeight="1"/>
    <row r="186" s="13" customFormat="1" ht="15" customHeight="1"/>
    <row r="187" s="13" customFormat="1" ht="15" customHeight="1"/>
    <row r="188" s="13" customFormat="1" ht="15" customHeight="1"/>
    <row r="189" s="13" customFormat="1" ht="15" customHeight="1"/>
    <row r="190" s="13" customFormat="1" ht="15" customHeight="1"/>
    <row r="191" s="13" customFormat="1" ht="15" customHeight="1"/>
    <row r="192" s="13" customFormat="1" ht="15" customHeight="1"/>
    <row r="193" s="13" customFormat="1" ht="15" customHeight="1"/>
    <row r="194" s="13" customFormat="1" ht="15" customHeight="1"/>
    <row r="195" s="13" customFormat="1" ht="15" customHeight="1"/>
    <row r="196" s="13" customFormat="1" ht="15" customHeight="1"/>
    <row r="197" s="13" customFormat="1" ht="15" customHeight="1"/>
    <row r="198" s="13" customFormat="1" ht="15" customHeight="1"/>
    <row r="199" s="13" customFormat="1" ht="15" customHeight="1"/>
    <row r="200" s="13" customFormat="1" ht="15" customHeight="1"/>
    <row r="201" s="13" customFormat="1" ht="15" customHeight="1"/>
    <row r="202" s="13" customFormat="1" ht="15" customHeight="1"/>
    <row r="203" s="13" customFormat="1" ht="15" customHeight="1"/>
    <row r="204" s="13" customFormat="1" ht="15" customHeight="1"/>
    <row r="205" s="13" customFormat="1" ht="15" customHeight="1"/>
    <row r="206" s="13" customFormat="1" ht="15" customHeight="1"/>
    <row r="207" s="13" customFormat="1" ht="15" customHeight="1"/>
    <row r="208" s="13" customFormat="1" ht="15" customHeight="1"/>
    <row r="209" s="13" customFormat="1" ht="15" customHeight="1"/>
    <row r="210" s="13" customFormat="1" ht="15" customHeight="1"/>
    <row r="211" s="13" customFormat="1" ht="15" customHeight="1"/>
    <row r="212" s="13" customFormat="1" ht="15" customHeight="1"/>
    <row r="213" s="13" customFormat="1" ht="15" customHeight="1"/>
    <row r="214" s="13" customFormat="1" ht="15" customHeight="1"/>
    <row r="215" s="13" customFormat="1" ht="15" customHeight="1"/>
    <row r="216" s="13" customFormat="1" ht="15" customHeight="1"/>
    <row r="217" s="13" customFormat="1" ht="15" customHeight="1"/>
    <row r="218" s="13" customFormat="1" ht="15" customHeight="1"/>
    <row r="219" s="13" customFormat="1" ht="15" customHeight="1"/>
    <row r="220" s="13" customFormat="1" ht="15" customHeight="1"/>
    <row r="221" s="13" customFormat="1" ht="15" customHeight="1"/>
    <row r="222" s="13" customFormat="1" ht="15" customHeight="1"/>
    <row r="223" s="13" customFormat="1" ht="15" customHeight="1"/>
    <row r="224" s="13" customFormat="1" ht="15" customHeight="1"/>
    <row r="225" s="13" customFormat="1" ht="15" customHeight="1"/>
    <row r="226" s="13" customFormat="1" ht="15" customHeight="1"/>
    <row r="227" s="13" customFormat="1" ht="15" customHeight="1"/>
    <row r="228" s="13" customFormat="1" ht="15" customHeight="1"/>
    <row r="229" s="13" customFormat="1" ht="15" customHeight="1"/>
    <row r="230" s="13" customFormat="1" ht="15" customHeight="1"/>
    <row r="231" s="13" customFormat="1" ht="15" customHeight="1"/>
    <row r="232" s="13" customFormat="1" ht="15" customHeight="1"/>
    <row r="233" s="13" customFormat="1" ht="15" customHeight="1"/>
    <row r="234" s="13" customFormat="1" ht="15" customHeight="1"/>
    <row r="235" s="13" customFormat="1" ht="15" customHeight="1"/>
    <row r="236" s="13" customFormat="1" ht="15" customHeight="1"/>
    <row r="237" s="13" customFormat="1" ht="15" customHeight="1"/>
    <row r="238" s="13" customFormat="1" ht="15" customHeight="1"/>
    <row r="239" s="13" customFormat="1" ht="15" customHeight="1"/>
    <row r="240" s="13" customFormat="1" ht="15" customHeight="1"/>
    <row r="241" s="13" customFormat="1" ht="15" customHeight="1"/>
    <row r="242" s="13" customFormat="1" ht="15" customHeight="1"/>
    <row r="243" s="13" customFormat="1" ht="15" customHeight="1"/>
    <row r="244" s="13" customFormat="1" ht="15" customHeight="1"/>
    <row r="245" s="13" customFormat="1" ht="15" customHeight="1"/>
    <row r="246" s="13" customFormat="1" ht="15" customHeight="1"/>
    <row r="247" s="13" customFormat="1" ht="15" customHeight="1"/>
    <row r="248" s="13" customFormat="1" ht="15" customHeight="1"/>
    <row r="249" s="13" customFormat="1" ht="15" customHeight="1"/>
    <row r="250" s="13" customFormat="1" ht="15" customHeight="1"/>
    <row r="251" s="13" customFormat="1" ht="15" customHeight="1"/>
  </sheetData>
  <sortState ref="A73:AB81">
    <sortCondition descending="1" ref="C73:C81"/>
  </sortState>
  <mergeCells count="11">
    <mergeCell ref="A1:X1"/>
    <mergeCell ref="A2:X2"/>
    <mergeCell ref="A3:A4"/>
    <mergeCell ref="B3:B4"/>
    <mergeCell ref="C3:C4"/>
    <mergeCell ref="D3:D4"/>
    <mergeCell ref="E3:H3"/>
    <mergeCell ref="I3:L3"/>
    <mergeCell ref="M3:P3"/>
    <mergeCell ref="Q3:T3"/>
    <mergeCell ref="U3:X3"/>
  </mergeCells>
  <hyperlinks>
    <hyperlink ref="A2" r:id="rId1" display="Rules HERE - "/>
  </hyperlinks>
  <pageMargins left="0.25" right="0.25" top="0.75" bottom="0.75" header="0.3" footer="0.3"/>
  <pageSetup paperSize="8" scale="4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S32"/>
  <sheetViews>
    <sheetView workbookViewId="0"/>
  </sheetViews>
  <sheetFormatPr defaultColWidth="14.42578125" defaultRowHeight="15" customHeight="1"/>
  <cols>
    <col min="1" max="3" width="6.5703125" customWidth="1"/>
    <col min="4" max="4" width="18.5703125" customWidth="1"/>
    <col min="5" max="6" width="6.5703125" customWidth="1"/>
    <col min="7" max="10" width="13.28515625" customWidth="1"/>
    <col min="11" max="26" width="12.5703125" customWidth="1"/>
  </cols>
  <sheetData>
    <row r="2" spans="1:19">
      <c r="A2" s="1" t="s">
        <v>0</v>
      </c>
      <c r="B2" s="2" t="s">
        <v>1</v>
      </c>
      <c r="C2" s="3"/>
      <c r="H2" s="4"/>
      <c r="I2" s="4"/>
      <c r="J2" s="5"/>
      <c r="K2" s="4"/>
      <c r="L2" s="4"/>
      <c r="P2" s="6" t="s">
        <v>2</v>
      </c>
      <c r="Q2" s="7">
        <v>4.7395833333333331E-2</v>
      </c>
      <c r="R2" s="8">
        <v>5.0138888888888886E-2</v>
      </c>
      <c r="S2" s="9">
        <f t="shared" ref="S2:S32" si="0">IF(Q2&lt;&gt;0,(Q2/R2)*100+5,0)</f>
        <v>99.529085872576175</v>
      </c>
    </row>
    <row r="3" spans="1:19">
      <c r="A3" s="1" t="s">
        <v>3</v>
      </c>
      <c r="B3" s="2" t="s">
        <v>1</v>
      </c>
      <c r="C3" s="2"/>
      <c r="H3" s="10"/>
      <c r="I3" s="10"/>
      <c r="J3" s="11"/>
      <c r="K3" s="10"/>
      <c r="L3" s="10"/>
      <c r="P3" s="6" t="s">
        <v>2</v>
      </c>
      <c r="Q3" s="7">
        <v>4.7395833333333331E-2</v>
      </c>
      <c r="R3" s="12">
        <v>5.0625000000000003E-2</v>
      </c>
      <c r="S3" s="9">
        <f t="shared" si="0"/>
        <v>98.621399176954725</v>
      </c>
    </row>
    <row r="4" spans="1:19">
      <c r="A4" s="1" t="s">
        <v>4</v>
      </c>
      <c r="B4" s="2" t="s">
        <v>1</v>
      </c>
      <c r="C4" s="3"/>
      <c r="H4" s="4"/>
      <c r="I4" s="4"/>
      <c r="J4" s="5"/>
      <c r="K4" s="4"/>
      <c r="L4" s="4"/>
      <c r="P4" s="6" t="s">
        <v>2</v>
      </c>
      <c r="Q4" s="7">
        <v>4.7395833333333331E-2</v>
      </c>
      <c r="R4" s="8">
        <v>5.4976851851851853E-2</v>
      </c>
      <c r="S4" s="9">
        <f t="shared" si="0"/>
        <v>91.210526315789465</v>
      </c>
    </row>
    <row r="5" spans="1:19">
      <c r="A5" s="1" t="s">
        <v>5</v>
      </c>
      <c r="B5" s="2" t="s">
        <v>1</v>
      </c>
      <c r="C5" s="2"/>
      <c r="H5" s="10"/>
      <c r="I5" s="10"/>
      <c r="J5" s="11"/>
      <c r="K5" s="10"/>
      <c r="L5" s="10"/>
      <c r="P5" s="6" t="s">
        <v>2</v>
      </c>
      <c r="Q5" s="7">
        <v>4.7395833333333331E-2</v>
      </c>
      <c r="R5" s="12">
        <v>5.5092592592592596E-2</v>
      </c>
      <c r="S5" s="9">
        <f t="shared" si="0"/>
        <v>91.02941176470587</v>
      </c>
    </row>
    <row r="6" spans="1:19">
      <c r="A6" s="1" t="s">
        <v>6</v>
      </c>
      <c r="B6" s="2" t="s">
        <v>1</v>
      </c>
      <c r="C6" s="3"/>
      <c r="H6" s="4"/>
      <c r="I6" s="4"/>
      <c r="J6" s="5"/>
      <c r="K6" s="4"/>
      <c r="L6" s="4"/>
      <c r="P6" s="6" t="s">
        <v>2</v>
      </c>
      <c r="Q6" s="7">
        <v>4.7395833333333331E-2</v>
      </c>
      <c r="R6" s="8">
        <v>5.6053240740740744E-2</v>
      </c>
      <c r="S6" s="9">
        <f t="shared" si="0"/>
        <v>89.555027875283912</v>
      </c>
    </row>
    <row r="7" spans="1:19">
      <c r="A7" s="1" t="s">
        <v>7</v>
      </c>
      <c r="B7" s="2" t="s">
        <v>1</v>
      </c>
      <c r="C7" s="2"/>
      <c r="H7" s="10"/>
      <c r="I7" s="10"/>
      <c r="J7" s="11"/>
      <c r="K7" s="10"/>
      <c r="L7" s="10"/>
      <c r="P7" s="6" t="s">
        <v>2</v>
      </c>
      <c r="Q7" s="7">
        <v>4.7395833333333331E-2</v>
      </c>
      <c r="R7" s="12">
        <v>5.7418981481481481E-2</v>
      </c>
      <c r="S7" s="9">
        <f t="shared" si="0"/>
        <v>87.543841967345287</v>
      </c>
    </row>
    <row r="8" spans="1:19">
      <c r="A8" s="1" t="s">
        <v>8</v>
      </c>
      <c r="B8" s="2" t="s">
        <v>1</v>
      </c>
      <c r="C8" s="3"/>
      <c r="H8" s="4"/>
      <c r="I8" s="4"/>
      <c r="J8" s="5"/>
      <c r="K8" s="4"/>
      <c r="L8" s="4"/>
      <c r="P8" s="6" t="s">
        <v>2</v>
      </c>
      <c r="Q8" s="7">
        <v>4.7395833333333331E-2</v>
      </c>
      <c r="R8" s="8">
        <v>5.7465277777777775E-2</v>
      </c>
      <c r="S8" s="9">
        <f t="shared" si="0"/>
        <v>87.477341389728096</v>
      </c>
    </row>
    <row r="9" spans="1:19">
      <c r="A9" s="1" t="s">
        <v>9</v>
      </c>
      <c r="B9" s="2" t="s">
        <v>1</v>
      </c>
      <c r="C9" s="2"/>
      <c r="H9" s="10"/>
      <c r="I9" s="10"/>
      <c r="J9" s="11"/>
      <c r="K9" s="10"/>
      <c r="L9" s="10"/>
      <c r="P9" s="6" t="s">
        <v>2</v>
      </c>
      <c r="Q9" s="7">
        <v>4.7395833333333331E-2</v>
      </c>
      <c r="R9" s="12">
        <v>5.7800925925925929E-2</v>
      </c>
      <c r="S9" s="9">
        <f t="shared" si="0"/>
        <v>86.998398077693224</v>
      </c>
    </row>
    <row r="10" spans="1:19">
      <c r="A10" s="1" t="s">
        <v>10</v>
      </c>
      <c r="B10" s="2" t="s">
        <v>1</v>
      </c>
      <c r="C10" s="3"/>
      <c r="H10" s="4"/>
      <c r="I10" s="4"/>
      <c r="J10" s="5"/>
      <c r="K10" s="4"/>
      <c r="L10" s="4"/>
      <c r="P10" s="6" t="s">
        <v>2</v>
      </c>
      <c r="Q10" s="7">
        <v>4.7395833333333331E-2</v>
      </c>
      <c r="R10" s="8">
        <v>5.8101851851851849E-2</v>
      </c>
      <c r="S10" s="9">
        <f t="shared" si="0"/>
        <v>86.573705179282868</v>
      </c>
    </row>
    <row r="11" spans="1:19">
      <c r="A11" s="1" t="s">
        <v>11</v>
      </c>
      <c r="B11" s="2" t="s">
        <v>1</v>
      </c>
      <c r="C11" s="2"/>
      <c r="H11" s="10"/>
      <c r="I11" s="10"/>
      <c r="J11" s="11"/>
      <c r="K11" s="10"/>
      <c r="L11" s="10"/>
      <c r="P11" s="6" t="s">
        <v>2</v>
      </c>
      <c r="Q11" s="7">
        <v>4.7395833333333331E-2</v>
      </c>
      <c r="R11" s="12">
        <v>5.8333333333333334E-2</v>
      </c>
      <c r="S11" s="9">
        <f t="shared" si="0"/>
        <v>86.25</v>
      </c>
    </row>
    <row r="12" spans="1:19">
      <c r="A12" s="1" t="s">
        <v>12</v>
      </c>
      <c r="B12" s="2" t="s">
        <v>1</v>
      </c>
      <c r="C12" s="3"/>
      <c r="H12" s="4"/>
      <c r="I12" s="4"/>
      <c r="J12" s="5"/>
      <c r="K12" s="4"/>
      <c r="L12" s="4"/>
      <c r="P12" s="6" t="s">
        <v>2</v>
      </c>
      <c r="Q12" s="7">
        <v>4.7395833333333331E-2</v>
      </c>
      <c r="R12" s="8">
        <v>5.9594907407407409E-2</v>
      </c>
      <c r="S12" s="9">
        <f t="shared" si="0"/>
        <v>84.530005826374051</v>
      </c>
    </row>
    <row r="13" spans="1:19">
      <c r="A13" s="1" t="s">
        <v>13</v>
      </c>
      <c r="B13" s="2" t="s">
        <v>1</v>
      </c>
      <c r="C13" s="2"/>
      <c r="H13" s="10"/>
      <c r="I13" s="10"/>
      <c r="J13" s="11"/>
      <c r="K13" s="10"/>
      <c r="L13" s="10"/>
      <c r="P13" s="6" t="s">
        <v>2</v>
      </c>
      <c r="Q13" s="7">
        <v>4.7395833333333331E-2</v>
      </c>
      <c r="R13" s="12">
        <v>6.1712962962962963E-2</v>
      </c>
      <c r="S13" s="9">
        <f t="shared" si="0"/>
        <v>81.800450112528125</v>
      </c>
    </row>
    <row r="14" spans="1:19">
      <c r="A14" s="1" t="s">
        <v>14</v>
      </c>
      <c r="B14" s="2" t="s">
        <v>1</v>
      </c>
      <c r="C14" s="3"/>
      <c r="H14" s="4"/>
      <c r="I14" s="4"/>
      <c r="J14" s="5"/>
      <c r="K14" s="4"/>
      <c r="L14" s="4"/>
      <c r="P14" s="6" t="s">
        <v>2</v>
      </c>
      <c r="Q14" s="7">
        <v>4.7395833333333331E-2</v>
      </c>
      <c r="R14" s="8">
        <v>6.1817129629629632E-2</v>
      </c>
      <c r="S14" s="9">
        <f t="shared" si="0"/>
        <v>81.671035386631715</v>
      </c>
    </row>
    <row r="15" spans="1:19">
      <c r="A15" s="1" t="s">
        <v>15</v>
      </c>
      <c r="B15" s="2" t="s">
        <v>1</v>
      </c>
      <c r="C15" s="2"/>
      <c r="H15" s="10"/>
      <c r="I15" s="10"/>
      <c r="J15" s="11"/>
      <c r="K15" s="10"/>
      <c r="L15" s="10"/>
      <c r="P15" s="6" t="s">
        <v>2</v>
      </c>
      <c r="Q15" s="7">
        <v>4.7395833333333331E-2</v>
      </c>
      <c r="R15" s="12">
        <v>6.3043981481481479E-2</v>
      </c>
      <c r="S15" s="9">
        <f t="shared" si="0"/>
        <v>80.178997613365155</v>
      </c>
    </row>
    <row r="16" spans="1:19">
      <c r="A16" s="1" t="s">
        <v>16</v>
      </c>
      <c r="B16" s="2" t="s">
        <v>1</v>
      </c>
      <c r="C16" s="3"/>
      <c r="H16" s="4"/>
      <c r="I16" s="4"/>
      <c r="J16" s="5"/>
      <c r="K16" s="4"/>
      <c r="L16" s="4"/>
      <c r="P16" s="6" t="s">
        <v>2</v>
      </c>
      <c r="Q16" s="7">
        <v>4.7395833333333331E-2</v>
      </c>
      <c r="R16" s="8">
        <v>6.3182870370370375E-2</v>
      </c>
      <c r="S16" s="9">
        <f t="shared" si="0"/>
        <v>80.013738779996331</v>
      </c>
    </row>
    <row r="17" spans="1:19">
      <c r="A17" s="1" t="s">
        <v>17</v>
      </c>
      <c r="B17" s="2" t="s">
        <v>1</v>
      </c>
      <c r="C17" s="2"/>
      <c r="H17" s="10"/>
      <c r="I17" s="10"/>
      <c r="J17" s="11"/>
      <c r="K17" s="10"/>
      <c r="L17" s="10"/>
      <c r="P17" s="6" t="s">
        <v>2</v>
      </c>
      <c r="Q17" s="7">
        <v>4.7395833333333331E-2</v>
      </c>
      <c r="R17" s="12">
        <v>6.3634259259259265E-2</v>
      </c>
      <c r="S17" s="9">
        <f t="shared" si="0"/>
        <v>79.481629683521263</v>
      </c>
    </row>
    <row r="18" spans="1:19">
      <c r="A18" s="1" t="s">
        <v>19</v>
      </c>
      <c r="B18" s="2" t="s">
        <v>1</v>
      </c>
      <c r="C18" s="3"/>
      <c r="H18" s="4"/>
      <c r="I18" s="4"/>
      <c r="J18" s="5"/>
      <c r="K18" s="4"/>
      <c r="L18" s="4"/>
      <c r="P18" s="6" t="s">
        <v>2</v>
      </c>
      <c r="Q18" s="7">
        <v>4.7395833333333331E-2</v>
      </c>
      <c r="R18" s="8">
        <v>6.5671296296296297E-2</v>
      </c>
      <c r="S18" s="9">
        <f t="shared" si="0"/>
        <v>77.171307719421918</v>
      </c>
    </row>
    <row r="19" spans="1:19">
      <c r="A19" s="1" t="s">
        <v>20</v>
      </c>
      <c r="B19" s="2" t="s">
        <v>1</v>
      </c>
      <c r="C19" s="2"/>
      <c r="H19" s="10"/>
      <c r="I19" s="10"/>
      <c r="J19" s="11"/>
      <c r="K19" s="10"/>
      <c r="L19" s="10"/>
      <c r="P19" s="6" t="s">
        <v>2</v>
      </c>
      <c r="Q19" s="7">
        <v>4.7395833333333331E-2</v>
      </c>
      <c r="R19" s="12">
        <v>6.6458333333333328E-2</v>
      </c>
      <c r="S19" s="9">
        <f t="shared" si="0"/>
        <v>76.316614420062692</v>
      </c>
    </row>
    <row r="20" spans="1:19">
      <c r="A20" s="1" t="s">
        <v>22</v>
      </c>
      <c r="B20" s="2" t="s">
        <v>1</v>
      </c>
      <c r="C20" s="3"/>
      <c r="H20" s="4"/>
      <c r="I20" s="4"/>
      <c r="J20" s="5"/>
      <c r="K20" s="4"/>
      <c r="L20" s="4"/>
      <c r="P20" s="6" t="s">
        <v>2</v>
      </c>
      <c r="Q20" s="7">
        <v>4.7395833333333331E-2</v>
      </c>
      <c r="R20" s="8">
        <v>6.7129629629629636E-2</v>
      </c>
      <c r="S20" s="9">
        <f t="shared" si="0"/>
        <v>75.603448275862064</v>
      </c>
    </row>
    <row r="21" spans="1:19" ht="15.75" customHeight="1">
      <c r="A21" s="1" t="s">
        <v>23</v>
      </c>
      <c r="B21" s="2" t="s">
        <v>1</v>
      </c>
      <c r="C21" s="2"/>
      <c r="H21" s="10"/>
      <c r="I21" s="10"/>
      <c r="J21" s="11"/>
      <c r="K21" s="10"/>
      <c r="L21" s="10"/>
      <c r="P21" s="6" t="s">
        <v>2</v>
      </c>
      <c r="Q21" s="7">
        <v>4.7395833333333331E-2</v>
      </c>
      <c r="R21" s="12">
        <v>6.9351851851851845E-2</v>
      </c>
      <c r="S21" s="9">
        <f t="shared" si="0"/>
        <v>73.341121495327101</v>
      </c>
    </row>
    <row r="22" spans="1:19">
      <c r="A22" s="1" t="s">
        <v>25</v>
      </c>
      <c r="B22" s="2" t="s">
        <v>1</v>
      </c>
      <c r="C22" s="3"/>
      <c r="H22" s="4"/>
      <c r="I22" s="4"/>
      <c r="J22" s="5"/>
      <c r="K22" s="4"/>
      <c r="L22" s="5"/>
      <c r="P22" s="6" t="s">
        <v>2</v>
      </c>
      <c r="Q22" s="7">
        <v>4.7395833333333331E-2</v>
      </c>
      <c r="R22" s="8">
        <v>7.2152777777777774E-2</v>
      </c>
      <c r="S22" s="9">
        <f t="shared" si="0"/>
        <v>70.688161693936479</v>
      </c>
    </row>
    <row r="23" spans="1:19">
      <c r="A23" s="1" t="s">
        <v>26</v>
      </c>
      <c r="B23" s="2" t="s">
        <v>1</v>
      </c>
      <c r="C23" s="2"/>
      <c r="H23" s="10"/>
      <c r="I23" s="10"/>
      <c r="J23" s="12"/>
      <c r="K23" s="10"/>
      <c r="L23" s="10"/>
      <c r="P23" s="6" t="s">
        <v>2</v>
      </c>
      <c r="Q23" s="7">
        <v>4.7395833333333331E-2</v>
      </c>
      <c r="R23" s="12">
        <v>7.3703703703703702E-2</v>
      </c>
      <c r="S23" s="9">
        <f t="shared" si="0"/>
        <v>69.305904522613062</v>
      </c>
    </row>
    <row r="24" spans="1:19">
      <c r="A24" s="1" t="s">
        <v>27</v>
      </c>
      <c r="B24" s="3" t="s">
        <v>28</v>
      </c>
      <c r="C24" s="3"/>
      <c r="H24" s="4"/>
      <c r="I24" s="4"/>
      <c r="J24" s="5"/>
      <c r="K24" s="4"/>
      <c r="L24" s="4"/>
      <c r="P24" s="6" t="s">
        <v>2</v>
      </c>
      <c r="Q24" s="7">
        <v>5.5034722222222221E-2</v>
      </c>
      <c r="R24" s="8">
        <v>6.0162037037037035E-2</v>
      </c>
      <c r="S24" s="9">
        <f t="shared" si="0"/>
        <v>96.477491342824166</v>
      </c>
    </row>
    <row r="25" spans="1:19">
      <c r="A25" s="1" t="s">
        <v>29</v>
      </c>
      <c r="B25" s="3" t="s">
        <v>28</v>
      </c>
      <c r="C25" s="2"/>
      <c r="H25" s="10"/>
      <c r="I25" s="10"/>
      <c r="J25" s="11"/>
      <c r="K25" s="10"/>
      <c r="L25" s="10"/>
      <c r="P25" s="6" t="s">
        <v>2</v>
      </c>
      <c r="Q25" s="7">
        <v>5.5034722222222221E-2</v>
      </c>
      <c r="R25" s="12">
        <v>6.4513888888888885E-2</v>
      </c>
      <c r="S25" s="9">
        <f t="shared" si="0"/>
        <v>90.30678148546825</v>
      </c>
    </row>
    <row r="26" spans="1:19">
      <c r="A26" s="1" t="s">
        <v>31</v>
      </c>
      <c r="B26" s="3" t="s">
        <v>28</v>
      </c>
      <c r="C26" s="3"/>
      <c r="H26" s="4"/>
      <c r="I26" s="4"/>
      <c r="J26" s="5"/>
      <c r="K26" s="4"/>
      <c r="L26" s="4"/>
      <c r="P26" s="6" t="s">
        <v>2</v>
      </c>
      <c r="Q26" s="7">
        <v>5.5034722222222221E-2</v>
      </c>
      <c r="R26" s="8">
        <v>6.4699074074074076E-2</v>
      </c>
      <c r="S26" s="9">
        <f t="shared" si="0"/>
        <v>90.062611806797847</v>
      </c>
    </row>
    <row r="27" spans="1:19">
      <c r="A27" s="1" t="s">
        <v>32</v>
      </c>
      <c r="B27" s="3" t="s">
        <v>28</v>
      </c>
      <c r="C27" s="2"/>
      <c r="H27" s="10"/>
      <c r="I27" s="10"/>
      <c r="J27" s="11"/>
      <c r="K27" s="10"/>
      <c r="L27" s="10"/>
      <c r="P27" s="6" t="s">
        <v>2</v>
      </c>
      <c r="Q27" s="7">
        <v>5.5034722222222221E-2</v>
      </c>
      <c r="R27" s="12">
        <v>6.8449074074074079E-2</v>
      </c>
      <c r="S27" s="9">
        <f t="shared" si="0"/>
        <v>85.402434900236713</v>
      </c>
    </row>
    <row r="28" spans="1:19">
      <c r="A28" s="1" t="s">
        <v>33</v>
      </c>
      <c r="B28" s="3" t="s">
        <v>28</v>
      </c>
      <c r="C28" s="3"/>
      <c r="H28" s="4"/>
      <c r="I28" s="4"/>
      <c r="J28" s="5"/>
      <c r="K28" s="4"/>
      <c r="L28" s="4"/>
      <c r="P28" s="6" t="s">
        <v>2</v>
      </c>
      <c r="Q28" s="7">
        <v>5.5034722222222221E-2</v>
      </c>
      <c r="R28" s="8">
        <v>6.9664351851851852E-2</v>
      </c>
      <c r="S28" s="9">
        <f t="shared" si="0"/>
        <v>83.99983385944509</v>
      </c>
    </row>
    <row r="29" spans="1:19">
      <c r="A29" s="1" t="s">
        <v>34</v>
      </c>
      <c r="B29" s="3" t="s">
        <v>28</v>
      </c>
      <c r="C29" s="2"/>
      <c r="H29" s="10"/>
      <c r="I29" s="10"/>
      <c r="J29" s="11"/>
      <c r="K29" s="10"/>
      <c r="L29" s="10"/>
      <c r="P29" s="6" t="s">
        <v>2</v>
      </c>
      <c r="Q29" s="7">
        <v>5.5034722222222221E-2</v>
      </c>
      <c r="R29" s="12">
        <v>7.0405092592592589E-2</v>
      </c>
      <c r="S29" s="9">
        <f t="shared" si="0"/>
        <v>83.168666776261716</v>
      </c>
    </row>
    <row r="30" spans="1:19">
      <c r="A30" s="1" t="s">
        <v>35</v>
      </c>
      <c r="B30" s="3" t="s">
        <v>28</v>
      </c>
      <c r="C30" s="3"/>
      <c r="H30" s="4"/>
      <c r="I30" s="4"/>
      <c r="J30" s="5"/>
      <c r="K30" s="4"/>
      <c r="L30" s="4"/>
      <c r="P30" s="6" t="s">
        <v>2</v>
      </c>
      <c r="Q30" s="7">
        <v>5.5034722222222221E-2</v>
      </c>
      <c r="R30" s="8">
        <v>7.1689814814814817E-2</v>
      </c>
      <c r="S30" s="9">
        <f t="shared" si="0"/>
        <v>81.767839845011295</v>
      </c>
    </row>
    <row r="31" spans="1:19">
      <c r="A31" s="1" t="s">
        <v>36</v>
      </c>
      <c r="B31" s="3" t="s">
        <v>28</v>
      </c>
      <c r="C31" s="2"/>
      <c r="H31" s="10"/>
      <c r="I31" s="10"/>
      <c r="J31" s="11"/>
      <c r="K31" s="10"/>
      <c r="L31" s="10"/>
      <c r="P31" s="6" t="s">
        <v>2</v>
      </c>
      <c r="Q31" s="7">
        <v>5.5034722222222221E-2</v>
      </c>
      <c r="R31" s="12">
        <v>7.2673611111111105E-2</v>
      </c>
      <c r="S31" s="9">
        <f t="shared" si="0"/>
        <v>80.728619206880083</v>
      </c>
    </row>
    <row r="32" spans="1:19">
      <c r="A32" s="1" t="s">
        <v>37</v>
      </c>
      <c r="B32" s="3" t="s">
        <v>28</v>
      </c>
      <c r="C32" s="3"/>
      <c r="H32" s="5"/>
      <c r="I32" s="4"/>
      <c r="J32" s="5"/>
      <c r="K32" s="4"/>
      <c r="L32" s="5"/>
      <c r="P32" s="6" t="s">
        <v>2</v>
      </c>
      <c r="Q32" s="7">
        <v>5.5034722222222221E-2</v>
      </c>
      <c r="R32" s="8">
        <v>8.3182870370370365E-2</v>
      </c>
      <c r="S32" s="9">
        <f t="shared" si="0"/>
        <v>71.161124252121894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b8f3f70-3e4d-4335-82fb-00a785401c80" origin="userSelected">
  <element uid="1c89f765-7bc5-49ea-a1bc-4fa470ed5e85" value=""/>
</sisl>
</file>

<file path=customXml/itemProps1.xml><?xml version="1.0" encoding="utf-8"?>
<ds:datastoreItem xmlns:ds="http://schemas.openxmlformats.org/officeDocument/2006/customXml" ds:itemID="{57FA8C7D-8A00-43C0-BADA-7DDDEFF97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Allen</dc:creator>
  <cp:keywords>[Public]</cp:keywords>
  <cp:lastModifiedBy>Ben Harper</cp:lastModifiedBy>
  <cp:lastPrinted>2019-09-29T01:52:34Z</cp:lastPrinted>
  <dcterms:created xsi:type="dcterms:W3CDTF">2018-06-10T16:09:51Z</dcterms:created>
  <dcterms:modified xsi:type="dcterms:W3CDTF">2019-11-02T15:19:35Z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85fca3e8-a293-4b72-b4ab-8aafc9d184bf</vt:lpwstr>
  </property>
  <property fmtid="{D5CDD505-2E9C-101B-9397-08002B2CF9AE}" pid="3" name="bjSaver">
    <vt:lpwstr>bsEiPpM/PeLOfcYQL+wejXwSdMA2AJ0G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policy="2b8f3f70-3e4d-4335-82fb-00a785401c80" origin="userSelected" xmlns="http://www.boldonj</vt:lpwstr>
  </property>
  <property fmtid="{D5CDD505-2E9C-101B-9397-08002B2CF9AE}" pid="5" name="bjDocumentLabelXML-0">
    <vt:lpwstr>ames.com/2008/01/sie/internal/label"&gt;&lt;element uid="1c89f765-7bc5-49ea-a1bc-4fa470ed5e85" value="" /&gt;&lt;/sisl&gt;</vt:lpwstr>
  </property>
  <property fmtid="{D5CDD505-2E9C-101B-9397-08002B2CF9AE}" pid="6" name="Classification">
    <vt:lpwstr>Public - Pirelli Data Classification</vt:lpwstr>
  </property>
  <property fmtid="{D5CDD505-2E9C-101B-9397-08002B2CF9AE}" pid="7" name="bjDocumentSecurityLabel">
    <vt:lpwstr>Public [No repercussions to the company from disclosure]</vt:lpwstr>
  </property>
</Properties>
</file>